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4125" yWindow="15" windowWidth="14280" windowHeight="11760"/>
  </bookViews>
  <sheets>
    <sheet name="Рейтинг КС" sheetId="3" r:id="rId1"/>
    <sheet name="мужчины" sheetId="1" r:id="rId2"/>
    <sheet name="женщины" sheetId="2" r:id="rId3"/>
    <sheet name="1й круг " sheetId="4" r:id="rId4"/>
    <sheet name=" расп пн" sheetId="8" r:id="rId5"/>
    <sheet name=" расп вт" sheetId="10" r:id="rId6"/>
    <sheet name="Созидание" sheetId="7" r:id="rId7"/>
    <sheet name="5-6 места" sheetId="5" r:id="rId8"/>
    <sheet name="к.Алексеева" sheetId="6" r:id="rId9"/>
    <sheet name=" расп ср" sheetId="11" r:id="rId10"/>
    <sheet name=" расп чт" sheetId="12" r:id="rId11"/>
    <sheet name="ИП" sheetId="15" r:id="rId12"/>
  </sheets>
  <definedNames>
    <definedName name="_xlnm.Print_Area" localSheetId="2">женщины!$B$2:$Y$51</definedName>
    <definedName name="_xlnm.Print_Area" localSheetId="1">мужчины!$B$2:$Y$56</definedName>
  </definedNames>
  <calcPr calcId="125725"/>
</workbook>
</file>

<file path=xl/calcChain.xml><?xml version="1.0" encoding="utf-8"?>
<calcChain xmlns="http://schemas.openxmlformats.org/spreadsheetml/2006/main">
  <c r="G34" i="3"/>
  <c r="G33"/>
  <c r="G32"/>
  <c r="G31"/>
  <c r="G38"/>
  <c r="G29"/>
  <c r="G20"/>
  <c r="G28"/>
  <c r="G27"/>
  <c r="G26"/>
  <c r="G25"/>
  <c r="G35"/>
  <c r="G12"/>
  <c r="G23"/>
  <c r="G13"/>
  <c r="G22"/>
  <c r="G21"/>
  <c r="G19"/>
  <c r="G18"/>
  <c r="G17"/>
  <c r="G16"/>
  <c r="G24"/>
  <c r="G15"/>
  <c r="G14"/>
  <c r="G11"/>
  <c r="G10"/>
  <c r="G9"/>
  <c r="G8"/>
  <c r="G6"/>
  <c r="X33" i="2"/>
  <c r="X43"/>
  <c r="X44"/>
  <c r="X45"/>
  <c r="X46"/>
  <c r="X48"/>
  <c r="X37"/>
  <c r="X49"/>
  <c r="X50"/>
  <c r="X47"/>
  <c r="X6"/>
  <c r="X7"/>
  <c r="X8"/>
  <c r="X9"/>
  <c r="X11"/>
  <c r="X12"/>
  <c r="X14"/>
  <c r="X10"/>
  <c r="X13"/>
  <c r="X15"/>
  <c r="X17"/>
  <c r="X18"/>
  <c r="X19"/>
  <c r="X21"/>
  <c r="X23"/>
  <c r="X16"/>
  <c r="X20"/>
  <c r="X26"/>
  <c r="X22"/>
  <c r="X24"/>
  <c r="X27"/>
  <c r="X28"/>
  <c r="X25"/>
  <c r="X29"/>
  <c r="X30"/>
  <c r="X31"/>
  <c r="X32"/>
  <c r="X34"/>
  <c r="X35"/>
  <c r="X36"/>
  <c r="X39"/>
  <c r="X40"/>
  <c r="X41"/>
  <c r="X42"/>
  <c r="X38"/>
  <c r="X5"/>
  <c r="X53" i="1"/>
  <c r="X47"/>
  <c r="X6"/>
  <c r="X7"/>
  <c r="X8"/>
  <c r="X9"/>
  <c r="X11"/>
  <c r="X10"/>
  <c r="X13"/>
  <c r="X12"/>
  <c r="X14"/>
  <c r="X16"/>
  <c r="X15"/>
  <c r="X17"/>
  <c r="X18"/>
  <c r="X20"/>
  <c r="X21"/>
  <c r="X23"/>
  <c r="X24"/>
  <c r="X25"/>
  <c r="X26"/>
  <c r="X27"/>
  <c r="X29"/>
  <c r="X30"/>
  <c r="X31"/>
  <c r="X32"/>
  <c r="X33"/>
  <c r="X34"/>
  <c r="X19"/>
  <c r="X35"/>
  <c r="X36"/>
  <c r="X28"/>
  <c r="X38"/>
  <c r="X39"/>
  <c r="X40"/>
  <c r="X41"/>
  <c r="X42"/>
  <c r="X22"/>
  <c r="X43"/>
  <c r="X44"/>
  <c r="X45"/>
  <c r="X48"/>
  <c r="X49"/>
  <c r="X50"/>
  <c r="X46"/>
  <c r="X51"/>
  <c r="X52"/>
  <c r="X54"/>
  <c r="X37"/>
  <c r="X55"/>
  <c r="X5"/>
  <c r="G7" i="3"/>
</calcChain>
</file>

<file path=xl/sharedStrings.xml><?xml version="1.0" encoding="utf-8"?>
<sst xmlns="http://schemas.openxmlformats.org/spreadsheetml/2006/main" count="1007" uniqueCount="425">
  <si>
    <t>№   п/п</t>
  </si>
  <si>
    <t>Участники</t>
  </si>
  <si>
    <t>Калиниченко Елена</t>
  </si>
  <si>
    <t>Гайсина Диляра</t>
  </si>
  <si>
    <t>Крицкая Марина</t>
  </si>
  <si>
    <t>Ерасова Екатерина</t>
  </si>
  <si>
    <t>Лукина Ирина</t>
  </si>
  <si>
    <t>Шпиленок Лидия</t>
  </si>
  <si>
    <t>Родина Мария</t>
  </si>
  <si>
    <t>Гатайло Светлана</t>
  </si>
  <si>
    <t>Дуплякина Анна</t>
  </si>
  <si>
    <t>Ширяева Варвара</t>
  </si>
  <si>
    <t>Пузанов Андрей</t>
  </si>
  <si>
    <t>Кузнецов Владимир</t>
  </si>
  <si>
    <t>Марин Петр</t>
  </si>
  <si>
    <t>Козис Евгений</t>
  </si>
  <si>
    <t>Андреев Андрей</t>
  </si>
  <si>
    <t>Янкин Николай</t>
  </si>
  <si>
    <t>Дуплякин Юрий</t>
  </si>
  <si>
    <t>Попов Михаил</t>
  </si>
  <si>
    <t>Стыкалин Владимир</t>
  </si>
  <si>
    <t>Попов Иван</t>
  </si>
  <si>
    <t>Игнатов Сергей</t>
  </si>
  <si>
    <t>Гусев Константин</t>
  </si>
  <si>
    <t>Кораблев Сергей</t>
  </si>
  <si>
    <t>Кораблев Иван</t>
  </si>
  <si>
    <t>Шпиленок Юлия</t>
  </si>
  <si>
    <t>Шарова Анна</t>
  </si>
  <si>
    <t>Алиева Айя</t>
  </si>
  <si>
    <t>Фокина Алла</t>
  </si>
  <si>
    <t>Боловинцева Екатерина</t>
  </si>
  <si>
    <t>Саморуков Юрий</t>
  </si>
  <si>
    <t>Попов Дмитрий</t>
  </si>
  <si>
    <t>Фахретдинов Фоат</t>
  </si>
  <si>
    <t>Осокин Виталий</t>
  </si>
  <si>
    <t>Яшин Алексей</t>
  </si>
  <si>
    <t>Попов Алексей</t>
  </si>
  <si>
    <t>Коняхин Сергей</t>
  </si>
  <si>
    <t>Ерасов Сергей</t>
  </si>
  <si>
    <t>Маслов Андрей</t>
  </si>
  <si>
    <t>Югай Олег</t>
  </si>
  <si>
    <t>Рочева Ирина</t>
  </si>
  <si>
    <t>Торяник Лариса</t>
  </si>
  <si>
    <t>Лебедева Елена</t>
  </si>
  <si>
    <t>Шабанова Светлана</t>
  </si>
  <si>
    <t>Тимофеев Павел</t>
  </si>
  <si>
    <t>Яковлев Николай</t>
  </si>
  <si>
    <t>Зорина Дарья</t>
  </si>
  <si>
    <t>Напольнова Татьяна</t>
  </si>
  <si>
    <t>Рейтинг М</t>
  </si>
  <si>
    <t>Рейтинг Ж</t>
  </si>
  <si>
    <t>Сумма</t>
  </si>
  <si>
    <t>КУБОК "СОЗИДАНИЕ"</t>
  </si>
  <si>
    <t>Пары</t>
  </si>
  <si>
    <t>БОЧЧЕ КУБОК "СОЗИДАНИЕ"</t>
  </si>
  <si>
    <t>Шахбазян Нуард</t>
  </si>
  <si>
    <t>Суммарный рейтинг</t>
  </si>
  <si>
    <t>Чекулаев Михаил</t>
  </si>
  <si>
    <t>Ширяев Александр</t>
  </si>
  <si>
    <t>Напольнова Светлана</t>
  </si>
  <si>
    <t>Бурдо Сергей</t>
  </si>
  <si>
    <t>Соловьева Дарья</t>
  </si>
  <si>
    <t>Преснякова Елена</t>
  </si>
  <si>
    <t>Гордеева Анастасия</t>
  </si>
  <si>
    <t>Пузанова Наталья</t>
  </si>
  <si>
    <t>Ширяева Елена</t>
  </si>
  <si>
    <t>Аболмасова Настасья</t>
  </si>
  <si>
    <t>Романова (Аронова) Светлана</t>
  </si>
  <si>
    <t>1--2</t>
  </si>
  <si>
    <t>Добрушина Александра</t>
  </si>
  <si>
    <t>13--15</t>
  </si>
  <si>
    <t>13-15</t>
  </si>
  <si>
    <t>Бехтин Сергей</t>
  </si>
  <si>
    <t>Филимонов Кирилл</t>
  </si>
  <si>
    <t>Шахбазян Рубен</t>
  </si>
  <si>
    <t>Гребенщиков Дмитрий</t>
  </si>
  <si>
    <t>Румянцев Геннадий</t>
  </si>
  <si>
    <t>Ильин Иван</t>
  </si>
  <si>
    <t>Минькин павел</t>
  </si>
  <si>
    <t>Романов Арсений</t>
  </si>
  <si>
    <t>Зубарев Алексей</t>
  </si>
  <si>
    <t>Прозоров Георгий</t>
  </si>
  <si>
    <t>Luca Grandi</t>
  </si>
  <si>
    <t>Журавлев Сергей</t>
  </si>
  <si>
    <t>Борисов Александр</t>
  </si>
  <si>
    <t>Кривоногов Александр</t>
  </si>
  <si>
    <t>Шафенкова Юлия</t>
  </si>
  <si>
    <t>Фахретдинова Джамиля</t>
  </si>
  <si>
    <t>Берсенева Елизавета</t>
  </si>
  <si>
    <t>Борисова Лилия</t>
  </si>
  <si>
    <t>Кузина Ульяна</t>
  </si>
  <si>
    <t>Дуплякин Юрий - Дуплякина Анна</t>
  </si>
  <si>
    <t>Домарев Андрей - Ширяева Варвара</t>
  </si>
  <si>
    <t>Домарев Андрей</t>
  </si>
  <si>
    <t>Фахретдинов Фоат - Фахретдинова Джамиля</t>
  </si>
  <si>
    <t>Беликов Алексей</t>
  </si>
  <si>
    <t>Попов Иван - Сизова Дарья</t>
  </si>
  <si>
    <t>Попов Дмитрий - Ерасова Екатерина</t>
  </si>
  <si>
    <t>Комкова Елена</t>
  </si>
  <si>
    <t>Марьина Вита</t>
  </si>
  <si>
    <t>15--16</t>
  </si>
  <si>
    <t>Спичков Владимир</t>
  </si>
  <si>
    <t>Зернов Константин</t>
  </si>
  <si>
    <r>
      <t>Ерасова</t>
    </r>
    <r>
      <rPr>
        <sz val="10"/>
        <color indexed="64"/>
        <rFont val="Times New Roman"/>
        <family val="1"/>
        <charset val="204"/>
      </rPr>
      <t xml:space="preserve"> (Смирнова, Мурзакаева) </t>
    </r>
    <r>
      <rPr>
        <sz val="16"/>
        <color indexed="64"/>
        <rFont val="Times New Roman"/>
        <family val="1"/>
        <charset val="204"/>
      </rPr>
      <t>Екатерина</t>
    </r>
  </si>
  <si>
    <t>Сизова Дарья</t>
  </si>
  <si>
    <t>Фильченкова Ольга</t>
  </si>
  <si>
    <t>Саморуков Юрий - Преснякова Елена</t>
  </si>
  <si>
    <t>Колесников Александр - Шафенкова Юлия</t>
  </si>
  <si>
    <t>Игонин Иван - Кудимова Ирина</t>
  </si>
  <si>
    <t>Стыкалин Владимир - Шабанова Светлана</t>
  </si>
  <si>
    <t>Марин Петр - Шпиленок Лидия</t>
  </si>
  <si>
    <t>Попов Михаил -Фокина Алла</t>
  </si>
  <si>
    <t>Представление пар.</t>
  </si>
  <si>
    <t>Победители 2009, 2011 года, многократные участники чемпионатов мира и Европы</t>
  </si>
  <si>
    <t>Серьезные претинденты на высокое место. Юрий - основатель турнира!</t>
  </si>
  <si>
    <t>Пара будущего, Варвара - участник чемпионата Европы по юниоркам</t>
  </si>
  <si>
    <t>Семейный дуэт: Брат-сестра</t>
  </si>
  <si>
    <t>Группы</t>
  </si>
  <si>
    <t>Фаруджа Давиде</t>
  </si>
  <si>
    <t>Колесников Александр</t>
  </si>
  <si>
    <t>Гаврилов Владимир</t>
  </si>
  <si>
    <t>Игонин Иван</t>
  </si>
  <si>
    <t>Алексеева Елена</t>
  </si>
  <si>
    <t>Калегина Наталья</t>
  </si>
  <si>
    <t>Семенова Мария</t>
  </si>
  <si>
    <t>Кудимова Ирина</t>
  </si>
  <si>
    <t>Победители 2015, 2017 года, призеры 2016 года, выступают вместе с 2009 года, (8-й раз). Михаил-участник чемпионата Европы</t>
  </si>
  <si>
    <t>Пузанов Андрей - Лукина Ирина</t>
  </si>
  <si>
    <t>Бурдо Сергей - Крицкая Марина</t>
  </si>
  <si>
    <t>25-29 июня 2018 года</t>
  </si>
  <si>
    <t>Молодая пара</t>
  </si>
  <si>
    <t>Зернов Константин - Гатайло Светлана</t>
  </si>
  <si>
    <t>Янкин Николай - Калегина Наталья</t>
  </si>
  <si>
    <t>Беликов Алексей - Алексеева Елена</t>
  </si>
  <si>
    <t>Стыкалин Сергей - Князева (Сизова) Елена</t>
  </si>
  <si>
    <t>Чекулаев Михаил - Арыченкова Надежда</t>
  </si>
  <si>
    <t>Князева (Сизова) Елена</t>
  </si>
  <si>
    <t>Лапина Елена</t>
  </si>
  <si>
    <t xml:space="preserve">Глазков Дмитрий - </t>
  </si>
  <si>
    <t>Свирин Максим -</t>
  </si>
  <si>
    <t>Бойко Сергей -</t>
  </si>
  <si>
    <t>Андреев Андрей - Александрова Наталья</t>
  </si>
  <si>
    <t>Попов Алексей - Гороховская Ирина</t>
  </si>
  <si>
    <t>Журавлев Сергей - Смирнова Кристина</t>
  </si>
  <si>
    <t>Еремеев Евгений - Ширяева Елена</t>
  </si>
  <si>
    <t>Горшков Олег -</t>
  </si>
  <si>
    <t>Козис Евгений -</t>
  </si>
  <si>
    <t>Лукин Сергей -</t>
  </si>
  <si>
    <t xml:space="preserve">Сергей - победитель МШ 2017, Марина-двукратный призер ЧЕ в команде, со-победитель 2013 года. </t>
  </si>
  <si>
    <t>Андрей - победитель КС 2016 года,  многократный участник чемпионатов мира и Европы, Наталья - участник международного турнира в Австрии 2018.</t>
  </si>
  <si>
    <t>Многократные участники чемпионатов мира и Европы. Андрей - победитель КС 2008,  2010, 2012 годов, Ирина - призер ЧЕ в команде.</t>
  </si>
  <si>
    <t xml:space="preserve">Семейный дуэт: муж-жена, Со-Победители 2013 года. Екатерина - победитель Гран-При 2017, многократная участница чемпионатов мира и Европы, </t>
  </si>
  <si>
    <t>Семейный дуэт: Отец и дочь. Парадавно и отлично играющая на грунте. В КС вместе играют 5-й раз.</t>
  </si>
  <si>
    <t>Призеры КС 2017, Иван - победитель КС 2014</t>
  </si>
  <si>
    <t>Самая старшая пара в истории КС</t>
  </si>
  <si>
    <t xml:space="preserve">Николай - Самый опытный партнер, победитель многих рейтинговых турниров, Наталья - просто крутая спортсменка. </t>
  </si>
  <si>
    <t>Светлана - призер КС 2010, 2012 гг., призер ЧЕ в команде.</t>
  </si>
  <si>
    <t>Дебютанты</t>
  </si>
  <si>
    <t>Семейный дуэт, Юлия - двукратная обладательница Кубка Бориса Алексеева 2015, 2016 гг.</t>
  </si>
  <si>
    <t>Алексей - обладатель Кубка Бориса Алексеева 2016, Елена - 2017 г.</t>
  </si>
  <si>
    <t>Иван - Обладатель самых дорогих шаров в России, пара будущего</t>
  </si>
  <si>
    <t>Пара возможных сюрпризов</t>
  </si>
  <si>
    <t>ВТ</t>
  </si>
  <si>
    <t>Коднев Даниил - Коднева Наталья</t>
  </si>
  <si>
    <t>Группа A</t>
  </si>
  <si>
    <t>Игрок</t>
  </si>
  <si>
    <t>В</t>
  </si>
  <si>
    <t>Шары</t>
  </si>
  <si>
    <t>Место</t>
  </si>
  <si>
    <t>Группа B</t>
  </si>
  <si>
    <t>Группа C</t>
  </si>
  <si>
    <t>Группа D</t>
  </si>
  <si>
    <t>Марин П.-Шпиленок Л.</t>
  </si>
  <si>
    <t>Дуплякин Ю.-Дуплякина А.</t>
  </si>
  <si>
    <t>Попов Д.-Ерасова Е.</t>
  </si>
  <si>
    <t>Бурдо С.-Крицкая М.</t>
  </si>
  <si>
    <t>Пузанов А.-Лукина И.</t>
  </si>
  <si>
    <t>Андреев А.-Симутина В.</t>
  </si>
  <si>
    <t>Стыкалин В.-Князева Е.</t>
  </si>
  <si>
    <t>Домарев А.-Ширяева В.</t>
  </si>
  <si>
    <t>Попов И.-Сизова Д.</t>
  </si>
  <si>
    <t>Янкин Н.-Калегина Н.</t>
  </si>
  <si>
    <t>Зернов К.-Гатайло С.</t>
  </si>
  <si>
    <t>Саморуков Ю.-Преснякова Е.</t>
  </si>
  <si>
    <t>Фахретдинов Ф.-Фахретдинова Д.</t>
  </si>
  <si>
    <t>Еремеев Е.-Ширяева Е.</t>
  </si>
  <si>
    <t>Колесников А.-Шафенкова Ю.</t>
  </si>
  <si>
    <t>Журавлев С.-Смирнова К.</t>
  </si>
  <si>
    <t>Попов А.-Гороховская И.</t>
  </si>
  <si>
    <t>Чекулаев М.-Арыченкова Н.</t>
  </si>
  <si>
    <t>Игонин И.-Кудимова И.</t>
  </si>
  <si>
    <t>Коднев Д.-Коднева Н.</t>
  </si>
  <si>
    <t>Лукин С.-Лапина Е.</t>
  </si>
  <si>
    <t>Ерасов С.-Селиванова С.</t>
  </si>
  <si>
    <t>Попов М.-Фокина А.</t>
  </si>
  <si>
    <t>А5</t>
  </si>
  <si>
    <t>D6</t>
  </si>
  <si>
    <t>B5</t>
  </si>
  <si>
    <t>C6</t>
  </si>
  <si>
    <t>D5</t>
  </si>
  <si>
    <t>A6</t>
  </si>
  <si>
    <t>B6</t>
  </si>
  <si>
    <t>1место</t>
  </si>
  <si>
    <t>3место</t>
  </si>
  <si>
    <t>5место</t>
  </si>
  <si>
    <t>7место</t>
  </si>
  <si>
    <t>А3</t>
  </si>
  <si>
    <t>D4</t>
  </si>
  <si>
    <t>B4</t>
  </si>
  <si>
    <t>D3</t>
  </si>
  <si>
    <t>A4</t>
  </si>
  <si>
    <t>C4</t>
  </si>
  <si>
    <t>B3</t>
  </si>
  <si>
    <t>A1</t>
  </si>
  <si>
    <t>B1</t>
  </si>
  <si>
    <t>C1</t>
  </si>
  <si>
    <t>D1</t>
  </si>
  <si>
    <t>A2</t>
  </si>
  <si>
    <t>B2</t>
  </si>
  <si>
    <t>C2</t>
  </si>
  <si>
    <t>D2</t>
  </si>
  <si>
    <t>Попов/Фокина</t>
  </si>
  <si>
    <t>/Селиванова</t>
  </si>
  <si>
    <t>Стыкалин/Князева</t>
  </si>
  <si>
    <t>Домарев/Ширяева</t>
  </si>
  <si>
    <t>Колесников/Шафенкова</t>
  </si>
  <si>
    <t>Марин/Шпиленок</t>
  </si>
  <si>
    <t>Лукин/Лапина</t>
  </si>
  <si>
    <t>Андреев/Симутина</t>
  </si>
  <si>
    <t>Журавлев/Смирнова</t>
  </si>
  <si>
    <t>Попов/Сизова</t>
  </si>
  <si>
    <t>Еремеев/Ширяева</t>
  </si>
  <si>
    <t>Дуплякины</t>
  </si>
  <si>
    <t>Кодневы</t>
  </si>
  <si>
    <t>Пузанов/Лукина</t>
  </si>
  <si>
    <t>Попов/Гороховская</t>
  </si>
  <si>
    <t>Янкин/Калегина</t>
  </si>
  <si>
    <t>Фахретдиновы</t>
  </si>
  <si>
    <t>Попов/Ерасова</t>
  </si>
  <si>
    <t>Игонин/Кудимова</t>
  </si>
  <si>
    <t>Бурдо/Крицкая</t>
  </si>
  <si>
    <t>Чекулаев/Арыченкова</t>
  </si>
  <si>
    <t>Зернов/Гатайло</t>
  </si>
  <si>
    <t>Саморуков/Преснякова</t>
  </si>
  <si>
    <t>Дорожка №</t>
  </si>
  <si>
    <t>1-й тур</t>
  </si>
  <si>
    <t>2-й тур</t>
  </si>
  <si>
    <t>3-й тур</t>
  </si>
  <si>
    <t>4-й тур</t>
  </si>
  <si>
    <t>5-й тур</t>
  </si>
  <si>
    <t>КС</t>
  </si>
  <si>
    <t>К. Алексеева</t>
  </si>
  <si>
    <t>Беликов А.-Алексеева Е.</t>
  </si>
  <si>
    <t>6-й тур</t>
  </si>
  <si>
    <t>7-й тур</t>
  </si>
  <si>
    <t>Департамент физической культуры и спорта города Москвы
Региональная общественная организация "Клуб "Парсек"
СК "Старт" ФГУП "НПЦАП" имени академика Н.А. Пилюгина</t>
  </si>
  <si>
    <t xml:space="preserve">Бочче-раффа </t>
  </si>
  <si>
    <t xml:space="preserve">открытые городские соревнования по боулспорту </t>
  </si>
  <si>
    <t>КУБОК "СОЗИДАНИЕ" 2018</t>
  </si>
  <si>
    <t>Группа А</t>
  </si>
  <si>
    <t xml:space="preserve">Москва, ул. Введенского 1                                                                                                  </t>
  </si>
  <si>
    <t>26 июня 2018</t>
  </si>
  <si>
    <t>25 июня 2018</t>
  </si>
  <si>
    <t>27,28 июня 2018</t>
  </si>
  <si>
    <t>27 июня 2018</t>
  </si>
  <si>
    <t>28 июня 2018</t>
  </si>
  <si>
    <t>Главный судья                                                      Ю.Б. Дуплякин</t>
  </si>
  <si>
    <t>Главный секретарь                                               А.А. Фокина</t>
  </si>
  <si>
    <t>Директор соревнований                                       М.С. Попов</t>
  </si>
  <si>
    <t>9:6</t>
  </si>
  <si>
    <t>3:9</t>
  </si>
  <si>
    <t>6:9</t>
  </si>
  <si>
    <t>9:2</t>
  </si>
  <si>
    <t>9:1</t>
  </si>
  <si>
    <t>3</t>
  </si>
  <si>
    <t>1:9</t>
  </si>
  <si>
    <t>9:8</t>
  </si>
  <si>
    <t>9:0</t>
  </si>
  <si>
    <t>5:9</t>
  </si>
  <si>
    <t>9:3</t>
  </si>
  <si>
    <t>9:5</t>
  </si>
  <si>
    <t>7:4</t>
  </si>
  <si>
    <t>7:8</t>
  </si>
  <si>
    <t>8:9</t>
  </si>
  <si>
    <t>4:7</t>
  </si>
  <si>
    <t>8:7</t>
  </si>
  <si>
    <t>3:5</t>
  </si>
  <si>
    <t>2:9</t>
  </si>
  <si>
    <t>0:9</t>
  </si>
  <si>
    <t>5:8</t>
  </si>
  <si>
    <t>5:3</t>
  </si>
  <si>
    <t>8:5</t>
  </si>
  <si>
    <t>2</t>
  </si>
  <si>
    <t>4</t>
  </si>
  <si>
    <t>5</t>
  </si>
  <si>
    <t>6</t>
  </si>
  <si>
    <t>0</t>
  </si>
  <si>
    <t>5:7</t>
  </si>
  <si>
    <t>7:5</t>
  </si>
  <si>
    <t>9:7</t>
  </si>
  <si>
    <t>7:9</t>
  </si>
  <si>
    <t>1</t>
  </si>
  <si>
    <t>+9</t>
  </si>
  <si>
    <t>-5</t>
  </si>
  <si>
    <t>+25</t>
  </si>
  <si>
    <t>-2</t>
  </si>
  <si>
    <t>-29</t>
  </si>
  <si>
    <t>+2</t>
  </si>
  <si>
    <t>+14</t>
  </si>
  <si>
    <t>+1</t>
  </si>
  <si>
    <t>-21</t>
  </si>
  <si>
    <t>-42</t>
  </si>
  <si>
    <t>+19</t>
  </si>
  <si>
    <t>+29</t>
  </si>
  <si>
    <t>Пенальти</t>
  </si>
  <si>
    <t>С3</t>
  </si>
  <si>
    <t>C5</t>
  </si>
  <si>
    <t>- - - - X X -</t>
  </si>
  <si>
    <t>X - X X - -</t>
  </si>
  <si>
    <t>- - - - X X X</t>
  </si>
  <si>
    <t>- - - - X -</t>
  </si>
  <si>
    <t>X X - - X-</t>
  </si>
  <si>
    <t>- - - - - -</t>
  </si>
  <si>
    <t>+6</t>
  </si>
  <si>
    <t>8:3</t>
  </si>
  <si>
    <t>4:9</t>
  </si>
  <si>
    <t>9:4</t>
  </si>
  <si>
    <t>3:8</t>
  </si>
  <si>
    <t>-14</t>
  </si>
  <si>
    <t>6:5</t>
  </si>
  <si>
    <t>10:1</t>
  </si>
  <si>
    <t>4:8</t>
  </si>
  <si>
    <t>5:6</t>
  </si>
  <si>
    <t>8:6</t>
  </si>
  <si>
    <t>1:10</t>
  </si>
  <si>
    <t>6:8</t>
  </si>
  <si>
    <t>8:4</t>
  </si>
  <si>
    <t>-10</t>
  </si>
  <si>
    <t>+33</t>
  </si>
  <si>
    <t>-8</t>
  </si>
  <si>
    <t>-7</t>
  </si>
  <si>
    <t>-28</t>
  </si>
  <si>
    <t>+20</t>
  </si>
  <si>
    <t>- - X - - -</t>
  </si>
  <si>
    <t xml:space="preserve"> X X - X X -</t>
  </si>
  <si>
    <t>- - X - - X</t>
  </si>
  <si>
    <t>- X X - X -</t>
  </si>
  <si>
    <t>- X - X - X</t>
  </si>
  <si>
    <t>X - X X X -</t>
  </si>
  <si>
    <t>финал к.Алексеева</t>
  </si>
  <si>
    <t>3 место</t>
  </si>
  <si>
    <t>5 место</t>
  </si>
  <si>
    <t>5:4</t>
  </si>
  <si>
    <t>4:5</t>
  </si>
  <si>
    <t>Итоговый протокол. Раффа.</t>
  </si>
  <si>
    <t>Фамилия, Имя</t>
  </si>
  <si>
    <t>Клуб</t>
  </si>
  <si>
    <t>Очки</t>
  </si>
  <si>
    <t>МИРЭА</t>
  </si>
  <si>
    <t>Парсек</t>
  </si>
  <si>
    <t>Старт</t>
  </si>
  <si>
    <t xml:space="preserve"> </t>
  </si>
  <si>
    <t>Главный судья</t>
  </si>
  <si>
    <t>Дуплякин Ю. Б.</t>
  </si>
  <si>
    <t>Главный секретарь</t>
  </si>
  <si>
    <t>Боччедром "НПЦАП" (ул.Введенского 1)</t>
  </si>
  <si>
    <t>25 - 28 июня  2018 года</t>
  </si>
  <si>
    <t>Фокина А. А.</t>
  </si>
  <si>
    <t>Директор соревнований</t>
  </si>
  <si>
    <t>Попов М. С.</t>
  </si>
  <si>
    <t>1 место</t>
  </si>
  <si>
    <t>Розовый слон г.Чехов</t>
  </si>
  <si>
    <t>7:6</t>
  </si>
  <si>
    <t>6:7</t>
  </si>
  <si>
    <t>7</t>
  </si>
  <si>
    <t>8</t>
  </si>
  <si>
    <t>+13</t>
  </si>
  <si>
    <t>-9</t>
  </si>
  <si>
    <t>+31</t>
  </si>
  <si>
    <t>+11</t>
  </si>
  <si>
    <t>-17</t>
  </si>
  <si>
    <t>-36</t>
  </si>
  <si>
    <t>+16</t>
  </si>
  <si>
    <t>x x x x</t>
  </si>
  <si>
    <t xml:space="preserve">- - - </t>
  </si>
  <si>
    <t>x x x x x</t>
  </si>
  <si>
    <t xml:space="preserve">- x x - </t>
  </si>
  <si>
    <t>н/я</t>
  </si>
  <si>
    <t>Беликов/Алексеева</t>
  </si>
  <si>
    <t xml:space="preserve">Попов Иван - Сизова Дарья </t>
  </si>
  <si>
    <t xml:space="preserve"> Бурдо Сергей - Крицкая Марина</t>
  </si>
  <si>
    <t xml:space="preserve">Стыкалин Владимир - Князева Елена </t>
  </si>
  <si>
    <t xml:space="preserve">Лукин Сергей - Лапина Елена   </t>
  </si>
  <si>
    <t xml:space="preserve">Игонин Иван - Кудимова Ирина </t>
  </si>
  <si>
    <t xml:space="preserve"> Домарев Андрей - Ширяева Варвара</t>
  </si>
  <si>
    <t xml:space="preserve"> Зернов Константин - Гатайло Светлана</t>
  </si>
  <si>
    <t xml:space="preserve"> Марин Петр - Шпиленок Лидия</t>
  </si>
  <si>
    <t xml:space="preserve"> Фахретдинов Фоат - Фахретдинова Джамиля</t>
  </si>
  <si>
    <t xml:space="preserve"> Беликов Алексей - Алексеева Елена</t>
  </si>
  <si>
    <t xml:space="preserve"> Попов Дмитрий - Ерасова Екатерина</t>
  </si>
  <si>
    <t xml:space="preserve">  Янкин Николай - Калегина Наталья</t>
  </si>
  <si>
    <t>Андреев Андрей - Симутина Владислава</t>
  </si>
  <si>
    <t>5 Колесников/Шафенкова</t>
  </si>
  <si>
    <t>3 Саморуков/Преснякова</t>
  </si>
  <si>
    <t>4 Журавлев/Смирнова</t>
  </si>
  <si>
    <t>-1 Колесников/Шафенкова</t>
  </si>
  <si>
    <t>-2 Попов/Гороховская</t>
  </si>
  <si>
    <t>-3 Еремеев/Ширяева</t>
  </si>
  <si>
    <t>6 Еремеев/Ширяева</t>
  </si>
  <si>
    <t>-4 Чекулаев/Араченкова</t>
  </si>
  <si>
    <t xml:space="preserve">-3 </t>
  </si>
  <si>
    <t>-4</t>
  </si>
  <si>
    <t>-6</t>
  </si>
  <si>
    <t>3 Домарев/Ширяева</t>
  </si>
  <si>
    <t>4 Марин/Шпиленок</t>
  </si>
  <si>
    <t>1 Зернов/Гатайло</t>
  </si>
  <si>
    <t>2 Фахретдиновы</t>
  </si>
  <si>
    <t>-1 Беликов/Алексеева</t>
  </si>
  <si>
    <t>-2 Симутина</t>
  </si>
  <si>
    <t>6 Домарев/Ширяева</t>
  </si>
  <si>
    <t>5 Зернов/Гатайло</t>
  </si>
  <si>
    <t>8 Симутина</t>
  </si>
  <si>
    <t>-5 Марин/Шпиленок</t>
  </si>
  <si>
    <t>9 Марин/Шпиленок</t>
  </si>
  <si>
    <t>10 Фахретдиновы</t>
  </si>
</sst>
</file>

<file path=xl/styles.xml><?xml version="1.0" encoding="utf-8"?>
<styleSheet xmlns="http://schemas.openxmlformats.org/spreadsheetml/2006/main">
  <numFmts count="1">
    <numFmt numFmtId="164" formatCode="dd/mm/yy"/>
  </numFmts>
  <fonts count="45">
    <font>
      <sz val="10"/>
      <color indexed="64"/>
      <name val="Times New Roman"/>
    </font>
    <font>
      <sz val="10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6"/>
      <color indexed="64"/>
      <name val="Times New Roman"/>
      <family val="1"/>
      <charset val="204"/>
    </font>
    <font>
      <sz val="18"/>
      <color indexed="64"/>
      <name val="Times New Roman"/>
      <family val="1"/>
      <charset val="204"/>
    </font>
    <font>
      <b/>
      <sz val="16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4"/>
      <color indexed="64"/>
      <name val="Times New Roman"/>
      <family val="1"/>
      <charset val="204"/>
    </font>
    <font>
      <b/>
      <sz val="20"/>
      <color indexed="64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i/>
      <sz val="14"/>
      <name val="Arial Cyr"/>
      <charset val="204"/>
    </font>
    <font>
      <sz val="12"/>
      <name val="Times New Roman"/>
      <family val="1"/>
    </font>
    <font>
      <sz val="13"/>
      <name val="Times New Roman"/>
      <family val="1"/>
    </font>
    <font>
      <sz val="18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2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69696"/>
        <bgColor rgb="FFA6A6A6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2" fillId="0" borderId="0"/>
  </cellStyleXfs>
  <cellXfs count="373">
    <xf numFmtId="0" fontId="0" fillId="0" borderId="0" xfId="0" applyAlignment="1"/>
    <xf numFmtId="0" fontId="3" fillId="0" borderId="0" xfId="0" applyFont="1" applyAlignment="1"/>
    <xf numFmtId="0" fontId="2" fillId="0" borderId="0" xfId="0" applyFont="1" applyBorder="1" applyAlignment="1">
      <alignment vertical="center"/>
    </xf>
    <xf numFmtId="0" fontId="3" fillId="0" borderId="1" xfId="0" applyFont="1" applyBorder="1" applyAlignment="1"/>
    <xf numFmtId="0" fontId="3" fillId="0" borderId="1" xfId="0" applyFont="1" applyFill="1" applyBorder="1" applyAlignment="1"/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6" fillId="0" borderId="2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2" fillId="0" borderId="0" xfId="0" applyFont="1" applyAlignment="1"/>
    <xf numFmtId="0" fontId="6" fillId="0" borderId="3" xfId="0" applyFont="1" applyBorder="1" applyAlignment="1">
      <alignment vertical="center" shrinkToFi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3" borderId="0" xfId="0" applyFont="1" applyFill="1" applyAlignment="1"/>
    <xf numFmtId="0" fontId="2" fillId="4" borderId="0" xfId="0" applyFont="1" applyFill="1" applyAlignment="1"/>
    <xf numFmtId="0" fontId="7" fillId="3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8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8" fillId="3" borderId="0" xfId="0" applyFont="1" applyFill="1" applyAlignment="1"/>
    <xf numFmtId="0" fontId="7" fillId="3" borderId="4" xfId="0" applyFont="1" applyFill="1" applyBorder="1">
      <alignment vertical="center"/>
    </xf>
    <xf numFmtId="0" fontId="4" fillId="0" borderId="0" xfId="0" applyFont="1" applyAlignment="1"/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/>
    <xf numFmtId="0" fontId="4" fillId="0" borderId="0" xfId="0" applyFont="1" applyBorder="1" applyAlignment="1"/>
    <xf numFmtId="0" fontId="5" fillId="0" borderId="0" xfId="0" applyFont="1" applyAlignment="1"/>
    <xf numFmtId="0" fontId="10" fillId="0" borderId="0" xfId="0" applyFont="1" applyAlignment="1"/>
    <xf numFmtId="0" fontId="2" fillId="0" borderId="0" xfId="0" applyFont="1" applyBorder="1" applyAlignment="1"/>
    <xf numFmtId="0" fontId="7" fillId="3" borderId="0" xfId="0" applyFont="1" applyFill="1" applyAlignment="1"/>
    <xf numFmtId="0" fontId="1" fillId="0" borderId="0" xfId="0" applyFont="1" applyAlignment="1"/>
    <xf numFmtId="0" fontId="8" fillId="4" borderId="0" xfId="0" applyFont="1" applyFill="1" applyAlignme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3" borderId="1" xfId="0" applyFont="1" applyFill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3" borderId="6" xfId="0" applyFont="1" applyFill="1" applyBorder="1" applyAlignment="1">
      <alignment vertical="center" shrinkToFit="1"/>
    </xf>
    <xf numFmtId="0" fontId="3" fillId="3" borderId="4" xfId="0" applyFont="1" applyFill="1" applyBorder="1" applyAlignment="1">
      <alignment vertical="center" shrinkToFit="1"/>
    </xf>
    <xf numFmtId="0" fontId="3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/>
    <xf numFmtId="0" fontId="3" fillId="0" borderId="6" xfId="0" applyFont="1" applyBorder="1" applyAlignment="1"/>
    <xf numFmtId="0" fontId="3" fillId="3" borderId="6" xfId="0" applyFont="1" applyFill="1" applyBorder="1" applyAlignment="1"/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>
      <alignment vertical="center"/>
    </xf>
    <xf numFmtId="0" fontId="3" fillId="0" borderId="7" xfId="0" applyFont="1" applyBorder="1" applyAlignment="1"/>
    <xf numFmtId="0" fontId="3" fillId="3" borderId="7" xfId="0" applyFont="1" applyFill="1" applyBorder="1" applyAlignment="1"/>
    <xf numFmtId="0" fontId="3" fillId="0" borderId="8" xfId="0" applyFont="1" applyBorder="1" applyAlignment="1"/>
    <xf numFmtId="0" fontId="3" fillId="3" borderId="8" xfId="0" applyFont="1" applyFill="1" applyBorder="1" applyAlignment="1"/>
    <xf numFmtId="0" fontId="3" fillId="0" borderId="1" xfId="0" applyFont="1" applyFill="1" applyBorder="1" applyAlignment="1">
      <alignment vertical="center"/>
    </xf>
    <xf numFmtId="0" fontId="3" fillId="4" borderId="1" xfId="0" applyFont="1" applyFill="1" applyBorder="1" applyAlignment="1"/>
    <xf numFmtId="0" fontId="3" fillId="0" borderId="2" xfId="0" applyFont="1" applyBorder="1" applyAlignment="1">
      <alignment vertical="center" shrinkToFit="1"/>
    </xf>
    <xf numFmtId="0" fontId="3" fillId="3" borderId="4" xfId="0" applyFont="1" applyFill="1" applyBorder="1" applyAlignment="1"/>
    <xf numFmtId="16" fontId="3" fillId="0" borderId="6" xfId="0" applyNumberFormat="1" applyFont="1" applyBorder="1" applyAlignment="1"/>
    <xf numFmtId="0" fontId="3" fillId="4" borderId="1" xfId="0" applyFont="1" applyFill="1" applyBorder="1" applyAlignment="1">
      <alignment wrapText="1"/>
    </xf>
    <xf numFmtId="0" fontId="3" fillId="4" borderId="7" xfId="0" applyFont="1" applyFill="1" applyBorder="1" applyAlignment="1"/>
    <xf numFmtId="0" fontId="3" fillId="4" borderId="0" xfId="0" applyFont="1" applyFill="1" applyAlignment="1"/>
    <xf numFmtId="0" fontId="3" fillId="3" borderId="0" xfId="0" applyFont="1" applyFill="1" applyAlignment="1"/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5" fillId="0" borderId="1" xfId="0" applyFont="1" applyFill="1" applyBorder="1" applyAlignment="1"/>
    <xf numFmtId="0" fontId="33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7" fillId="0" borderId="0" xfId="0" applyFont="1" applyAlignme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3" fillId="0" borderId="6" xfId="0" applyFont="1" applyFill="1" applyBorder="1" applyAlignment="1"/>
    <xf numFmtId="0" fontId="3" fillId="0" borderId="6" xfId="0" applyFont="1" applyFill="1" applyBorder="1" applyAlignment="1">
      <alignment vertical="center"/>
    </xf>
    <xf numFmtId="0" fontId="8" fillId="0" borderId="0" xfId="0" applyFont="1" applyFill="1" applyAlignment="1"/>
    <xf numFmtId="0" fontId="3" fillId="0" borderId="6" xfId="0" applyFont="1" applyFill="1" applyBorder="1" applyAlignment="1">
      <alignment vertical="center" shrinkToFi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shrinkToFit="1"/>
    </xf>
    <xf numFmtId="0" fontId="3" fillId="3" borderId="7" xfId="0" applyFont="1" applyFill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3" borderId="8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4" borderId="7" xfId="0" applyFont="1" applyFill="1" applyBorder="1" applyAlignment="1">
      <alignment wrapText="1"/>
    </xf>
    <xf numFmtId="17" fontId="3" fillId="0" borderId="8" xfId="0" applyNumberFormat="1" applyFont="1" applyBorder="1" applyAlignment="1"/>
    <xf numFmtId="0" fontId="0" fillId="5" borderId="0" xfId="0" applyFill="1" applyAlignment="1"/>
    <xf numFmtId="0" fontId="3" fillId="5" borderId="1" xfId="0" applyFont="1" applyFill="1" applyBorder="1" applyAlignment="1"/>
    <xf numFmtId="0" fontId="5" fillId="5" borderId="1" xfId="0" applyFont="1" applyFill="1" applyBorder="1" applyAlignment="1"/>
    <xf numFmtId="0" fontId="34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/>
    <xf numFmtId="0" fontId="34" fillId="0" borderId="0" xfId="0" applyFont="1" applyAlignment="1"/>
    <xf numFmtId="0" fontId="13" fillId="0" borderId="0" xfId="0" applyFont="1" applyAlignment="1"/>
    <xf numFmtId="0" fontId="34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11" fillId="0" borderId="1" xfId="0" applyFont="1" applyFill="1" applyBorder="1" applyAlignment="1"/>
    <xf numFmtId="0" fontId="14" fillId="0" borderId="1" xfId="0" applyFont="1" applyFill="1" applyBorder="1" applyAlignment="1"/>
    <xf numFmtId="0" fontId="34" fillId="5" borderId="1" xfId="0" applyFont="1" applyFill="1" applyBorder="1" applyAlignment="1"/>
    <xf numFmtId="0" fontId="11" fillId="5" borderId="1" xfId="0" applyFont="1" applyFill="1" applyBorder="1" applyAlignment="1"/>
    <xf numFmtId="0" fontId="14" fillId="5" borderId="1" xfId="0" applyFont="1" applyFill="1" applyBorder="1" applyAlignment="1"/>
    <xf numFmtId="0" fontId="12" fillId="0" borderId="0" xfId="0" applyFont="1" applyFill="1" applyAlignment="1"/>
    <xf numFmtId="0" fontId="7" fillId="0" borderId="0" xfId="0" applyFont="1" applyFill="1" applyAlignment="1"/>
    <xf numFmtId="0" fontId="5" fillId="6" borderId="1" xfId="0" applyFont="1" applyFill="1" applyBorder="1" applyAlignment="1">
      <alignment horizontal="center" vertical="center"/>
    </xf>
    <xf numFmtId="0" fontId="10" fillId="5" borderId="0" xfId="0" applyFont="1" applyFill="1" applyAlignment="1"/>
    <xf numFmtId="0" fontId="5" fillId="7" borderId="1" xfId="0" applyFont="1" applyFill="1" applyBorder="1" applyAlignment="1"/>
    <xf numFmtId="0" fontId="16" fillId="0" borderId="0" xfId="0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6" fillId="8" borderId="1" xfId="0" applyNumberFormat="1" applyFont="1" applyFill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49" fontId="16" fillId="8" borderId="19" xfId="0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6" fillId="8" borderId="27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49" fontId="16" fillId="8" borderId="32" xfId="0" applyNumberFormat="1" applyFont="1" applyFill="1" applyBorder="1" applyAlignment="1">
      <alignment horizontal="center" vertical="center"/>
    </xf>
    <xf numFmtId="49" fontId="16" fillId="0" borderId="33" xfId="0" applyNumberFormat="1" applyFont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20" fillId="0" borderId="0" xfId="1" applyFont="1" applyFill="1" applyAlignment="1">
      <alignment horizontal="center"/>
    </xf>
    <xf numFmtId="0" fontId="19" fillId="0" borderId="0" xfId="1" applyFont="1" applyFill="1" applyAlignment="1">
      <alignment horizontal="center"/>
    </xf>
    <xf numFmtId="0" fontId="19" fillId="0" borderId="34" xfId="1" applyFont="1" applyFill="1" applyBorder="1" applyAlignment="1">
      <alignment horizontal="center" vertical="center"/>
    </xf>
    <xf numFmtId="0" fontId="20" fillId="0" borderId="35" xfId="1" applyFont="1" applyFill="1" applyBorder="1" applyAlignment="1">
      <alignment horizontal="center"/>
    </xf>
    <xf numFmtId="0" fontId="19" fillId="0" borderId="0" xfId="1" applyFont="1" applyFill="1" applyAlignment="1">
      <alignment horizontal="center" vertical="center"/>
    </xf>
    <xf numFmtId="0" fontId="20" fillId="0" borderId="36" xfId="1" applyFont="1" applyFill="1" applyBorder="1" applyAlignment="1">
      <alignment horizontal="center"/>
    </xf>
    <xf numFmtId="0" fontId="19" fillId="0" borderId="37" xfId="1" applyFont="1" applyFill="1" applyBorder="1" applyAlignment="1">
      <alignment horizontal="center"/>
    </xf>
    <xf numFmtId="0" fontId="20" fillId="0" borderId="38" xfId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49" fontId="19" fillId="0" borderId="0" xfId="1" applyNumberFormat="1" applyFont="1" applyFill="1" applyAlignment="1">
      <alignment horizontal="center" vertical="center"/>
    </xf>
    <xf numFmtId="49" fontId="19" fillId="0" borderId="0" xfId="1" applyNumberFormat="1" applyFont="1" applyFill="1" applyAlignment="1">
      <alignment horizontal="center"/>
    </xf>
    <xf numFmtId="0" fontId="19" fillId="0" borderId="0" xfId="1" applyFont="1" applyFill="1" applyAlignment="1">
      <alignment vertical="center"/>
    </xf>
    <xf numFmtId="0" fontId="19" fillId="0" borderId="39" xfId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0" fontId="19" fillId="0" borderId="40" xfId="1" applyFont="1" applyFill="1" applyBorder="1" applyAlignment="1">
      <alignment horizontal="center"/>
    </xf>
    <xf numFmtId="0" fontId="19" fillId="0" borderId="39" xfId="1" applyFont="1" applyFill="1" applyBorder="1" applyAlignment="1">
      <alignment horizontal="center" vertical="center"/>
    </xf>
    <xf numFmtId="0" fontId="21" fillId="0" borderId="0" xfId="1" applyFont="1" applyFill="1" applyBorder="1"/>
    <xf numFmtId="0" fontId="0" fillId="0" borderId="8" xfId="0" applyBorder="1" applyAlignment="1"/>
    <xf numFmtId="0" fontId="0" fillId="0" borderId="37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36" xfId="0" applyBorder="1" applyAlignment="1"/>
    <xf numFmtId="0" fontId="0" fillId="0" borderId="38" xfId="0" applyBorder="1" applyAlignment="1"/>
    <xf numFmtId="0" fontId="19" fillId="0" borderId="36" xfId="1" applyFont="1" applyFill="1" applyBorder="1" applyAlignment="1">
      <alignment horizontal="center" vertical="center"/>
    </xf>
    <xf numFmtId="20" fontId="19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0" fillId="0" borderId="35" xfId="0" applyBorder="1" applyAlignment="1"/>
    <xf numFmtId="0" fontId="0" fillId="0" borderId="5" xfId="0" applyBorder="1" applyAlignment="1"/>
    <xf numFmtId="0" fontId="20" fillId="0" borderId="0" xfId="1" applyFont="1" applyFill="1" applyBorder="1" applyAlignment="1">
      <alignment horizontal="center"/>
    </xf>
    <xf numFmtId="0" fontId="19" fillId="0" borderId="0" xfId="1" applyFont="1" applyFill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3" fillId="0" borderId="35" xfId="1" applyFont="1" applyFill="1" applyBorder="1" applyAlignment="1">
      <alignment horizontal="center" vertical="center"/>
    </xf>
    <xf numFmtId="0" fontId="13" fillId="0" borderId="36" xfId="1" applyFont="1" applyFill="1" applyBorder="1" applyAlignment="1">
      <alignment horizontal="center" vertical="center"/>
    </xf>
    <xf numFmtId="0" fontId="13" fillId="0" borderId="38" xfId="1" applyFont="1" applyFill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3" fillId="0" borderId="0" xfId="1" applyFont="1" applyFill="1" applyAlignment="1">
      <alignment horizontal="center"/>
    </xf>
    <xf numFmtId="0" fontId="13" fillId="0" borderId="35" xfId="1" applyFont="1" applyFill="1" applyBorder="1" applyAlignment="1">
      <alignment horizontal="center"/>
    </xf>
    <xf numFmtId="0" fontId="13" fillId="0" borderId="36" xfId="1" applyFont="1" applyFill="1" applyBorder="1" applyAlignment="1">
      <alignment horizontal="center"/>
    </xf>
    <xf numFmtId="0" fontId="13" fillId="0" borderId="38" xfId="1" applyFont="1" applyFill="1" applyBorder="1" applyAlignment="1">
      <alignment horizontal="center"/>
    </xf>
    <xf numFmtId="49" fontId="16" fillId="0" borderId="41" xfId="0" applyNumberFormat="1" applyFont="1" applyBorder="1" applyAlignment="1">
      <alignment horizontal="center" vertical="center"/>
    </xf>
    <xf numFmtId="49" fontId="16" fillId="0" borderId="42" xfId="0" applyNumberFormat="1" applyFont="1" applyFill="1" applyBorder="1" applyAlignment="1">
      <alignment horizontal="center" vertical="center"/>
    </xf>
    <xf numFmtId="49" fontId="16" fillId="8" borderId="6" xfId="0" applyNumberFormat="1" applyFont="1" applyFill="1" applyBorder="1" applyAlignment="1">
      <alignment horizontal="center" vertical="center"/>
    </xf>
    <xf numFmtId="49" fontId="16" fillId="0" borderId="27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0" fillId="0" borderId="0" xfId="0" applyFill="1" applyAlignment="1"/>
    <xf numFmtId="49" fontId="35" fillId="0" borderId="0" xfId="0" applyNumberFormat="1" applyFont="1" applyBorder="1" applyAlignment="1">
      <alignment wrapText="1"/>
    </xf>
    <xf numFmtId="49" fontId="36" fillId="0" borderId="0" xfId="0" applyNumberFormat="1" applyFont="1" applyBorder="1" applyAlignment="1">
      <alignment vertical="center"/>
    </xf>
    <xf numFmtId="49" fontId="37" fillId="0" borderId="0" xfId="0" applyNumberFormat="1" applyFont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38" fillId="0" borderId="0" xfId="0" applyFont="1" applyFill="1" applyAlignment="1"/>
    <xf numFmtId="49" fontId="35" fillId="0" borderId="0" xfId="0" applyNumberFormat="1" applyFont="1" applyBorder="1" applyAlignment="1">
      <alignment vertical="center"/>
    </xf>
    <xf numFmtId="49" fontId="39" fillId="0" borderId="0" xfId="0" applyNumberFormat="1" applyFont="1" applyBorder="1" applyAlignment="1">
      <alignment vertical="center"/>
    </xf>
    <xf numFmtId="0" fontId="40" fillId="0" borderId="0" xfId="0" applyFont="1" applyFill="1" applyAlignment="1"/>
    <xf numFmtId="0" fontId="16" fillId="0" borderId="0" xfId="0" applyFont="1" applyAlignment="1">
      <alignment vertical="center"/>
    </xf>
    <xf numFmtId="0" fontId="18" fillId="0" borderId="45" xfId="0" applyFont="1" applyBorder="1" applyAlignment="1">
      <alignment horizontal="center" vertical="center"/>
    </xf>
    <xf numFmtId="49" fontId="16" fillId="0" borderId="46" xfId="0" applyNumberFormat="1" applyFont="1" applyBorder="1" applyAlignment="1">
      <alignment horizontal="center" vertical="center"/>
    </xf>
    <xf numFmtId="49" fontId="16" fillId="0" borderId="42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0" fontId="16" fillId="9" borderId="18" xfId="0" applyFont="1" applyFill="1" applyBorder="1" applyAlignment="1">
      <alignment horizontal="center" vertical="center"/>
    </xf>
    <xf numFmtId="0" fontId="16" fillId="9" borderId="31" xfId="0" applyFont="1" applyFill="1" applyBorder="1" applyAlignment="1">
      <alignment horizontal="center" vertical="center"/>
    </xf>
    <xf numFmtId="49" fontId="16" fillId="9" borderId="33" xfId="0" applyNumberFormat="1" applyFont="1" applyFill="1" applyBorder="1" applyAlignment="1">
      <alignment horizontal="center" vertical="center"/>
    </xf>
    <xf numFmtId="49" fontId="16" fillId="9" borderId="23" xfId="0" applyNumberFormat="1" applyFont="1" applyFill="1" applyBorder="1" applyAlignment="1">
      <alignment horizontal="center" vertical="center"/>
    </xf>
    <xf numFmtId="0" fontId="18" fillId="9" borderId="24" xfId="0" applyFont="1" applyFill="1" applyBorder="1" applyAlignment="1">
      <alignment horizontal="center" vertical="center"/>
    </xf>
    <xf numFmtId="49" fontId="16" fillId="9" borderId="25" xfId="0" applyNumberFormat="1" applyFont="1" applyFill="1" applyBorder="1" applyAlignment="1">
      <alignment horizontal="center" vertical="center"/>
    </xf>
    <xf numFmtId="49" fontId="16" fillId="9" borderId="26" xfId="0" applyNumberFormat="1" applyFont="1" applyFill="1" applyBorder="1" applyAlignment="1">
      <alignment horizontal="center" vertical="center"/>
    </xf>
    <xf numFmtId="49" fontId="16" fillId="9" borderId="19" xfId="0" applyNumberFormat="1" applyFont="1" applyFill="1" applyBorder="1" applyAlignment="1">
      <alignment horizontal="center" vertical="center"/>
    </xf>
    <xf numFmtId="49" fontId="16" fillId="9" borderId="22" xfId="0" applyNumberFormat="1" applyFont="1" applyFill="1" applyBorder="1" applyAlignment="1">
      <alignment horizontal="center" vertical="center"/>
    </xf>
    <xf numFmtId="49" fontId="16" fillId="9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/>
    <xf numFmtId="49" fontId="1" fillId="0" borderId="0" xfId="0" applyNumberFormat="1" applyFont="1" applyAlignment="1"/>
    <xf numFmtId="0" fontId="16" fillId="0" borderId="43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/>
    </xf>
    <xf numFmtId="0" fontId="16" fillId="0" borderId="43" xfId="0" applyFont="1" applyBorder="1" applyAlignment="1">
      <alignment horizontal="left" vertical="center"/>
    </xf>
    <xf numFmtId="0" fontId="21" fillId="0" borderId="30" xfId="0" applyFont="1" applyBorder="1" applyAlignment="1">
      <alignment horizontal="left"/>
    </xf>
    <xf numFmtId="0" fontId="16" fillId="0" borderId="31" xfId="0" applyFont="1" applyBorder="1" applyAlignment="1">
      <alignment horizontal="left" vertical="center"/>
    </xf>
    <xf numFmtId="49" fontId="19" fillId="0" borderId="0" xfId="1" applyNumberFormat="1" applyFont="1" applyFill="1" applyBorder="1" applyAlignment="1">
      <alignment horizontal="center" vertical="center"/>
    </xf>
    <xf numFmtId="49" fontId="16" fillId="0" borderId="47" xfId="0" applyNumberFormat="1" applyFont="1" applyBorder="1" applyAlignment="1">
      <alignment horizontal="center" vertical="center"/>
    </xf>
    <xf numFmtId="49" fontId="41" fillId="0" borderId="46" xfId="0" applyNumberFormat="1" applyFont="1" applyBorder="1" applyAlignment="1">
      <alignment horizontal="center" vertical="center"/>
    </xf>
    <xf numFmtId="49" fontId="41" fillId="0" borderId="16" xfId="0" applyNumberFormat="1" applyFont="1" applyBorder="1" applyAlignment="1">
      <alignment horizontal="center" vertical="center"/>
    </xf>
    <xf numFmtId="49" fontId="41" fillId="0" borderId="1" xfId="0" applyNumberFormat="1" applyFont="1" applyBorder="1" applyAlignment="1">
      <alignment horizontal="center" vertical="center"/>
    </xf>
    <xf numFmtId="49" fontId="41" fillId="0" borderId="2" xfId="0" applyNumberFormat="1" applyFont="1" applyBorder="1" applyAlignment="1">
      <alignment horizontal="center" vertical="center"/>
    </xf>
    <xf numFmtId="49" fontId="41" fillId="0" borderId="41" xfId="0" applyNumberFormat="1" applyFont="1" applyBorder="1" applyAlignment="1">
      <alignment horizontal="center" vertical="center"/>
    </xf>
    <xf numFmtId="49" fontId="41" fillId="0" borderId="4" xfId="0" applyNumberFormat="1" applyFont="1" applyBorder="1" applyAlignment="1">
      <alignment horizontal="center" vertical="center"/>
    </xf>
    <xf numFmtId="49" fontId="41" fillId="0" borderId="1" xfId="0" applyNumberFormat="1" applyFont="1" applyFill="1" applyBorder="1" applyAlignment="1">
      <alignment horizontal="center" vertical="center"/>
    </xf>
    <xf numFmtId="0" fontId="35" fillId="0" borderId="0" xfId="0" applyFont="1" applyBorder="1" applyAlignment="1"/>
    <xf numFmtId="0" fontId="35" fillId="0" borderId="0" xfId="0" applyFont="1" applyAlignment="1"/>
    <xf numFmtId="0" fontId="42" fillId="0" borderId="0" xfId="0" applyFont="1" applyBorder="1" applyAlignment="1">
      <alignment vertical="center"/>
    </xf>
    <xf numFmtId="0" fontId="39" fillId="0" borderId="0" xfId="0" applyFont="1" applyAlignment="1"/>
    <xf numFmtId="0" fontId="43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1" fillId="2" borderId="32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32" xfId="0" applyNumberFormat="1" applyFont="1" applyBorder="1" applyAlignment="1">
      <alignment horizontal="center" vertical="center"/>
    </xf>
    <xf numFmtId="0" fontId="0" fillId="0" borderId="42" xfId="0" applyBorder="1" applyAlignment="1"/>
    <xf numFmtId="49" fontId="16" fillId="0" borderId="61" xfId="0" applyNumberFormat="1" applyFont="1" applyFill="1" applyBorder="1" applyAlignment="1">
      <alignment horizontal="center" vertical="center"/>
    </xf>
    <xf numFmtId="49" fontId="41" fillId="0" borderId="15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wrapText="1" shrinkToFit="1"/>
    </xf>
    <xf numFmtId="0" fontId="2" fillId="0" borderId="56" xfId="0" applyFont="1" applyBorder="1" applyAlignment="1">
      <alignment horizontal="center" vertical="center" wrapText="1" shrinkToFi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wrapText="1"/>
    </xf>
    <xf numFmtId="49" fontId="36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9" fillId="4" borderId="7" xfId="1" applyFont="1" applyFill="1" applyBorder="1" applyAlignment="1">
      <alignment horizontal="center" vertical="center"/>
    </xf>
    <xf numFmtId="0" fontId="19" fillId="4" borderId="34" xfId="1" applyFont="1" applyFill="1" applyBorder="1" applyAlignment="1">
      <alignment horizontal="center" vertical="center"/>
    </xf>
    <xf numFmtId="49" fontId="19" fillId="0" borderId="0" xfId="1" applyNumberFormat="1" applyFont="1" applyFill="1" applyAlignment="1">
      <alignment horizontal="center"/>
    </xf>
    <xf numFmtId="49" fontId="19" fillId="0" borderId="40" xfId="1" applyNumberFormat="1" applyFont="1" applyFill="1" applyBorder="1" applyAlignment="1">
      <alignment horizontal="center"/>
    </xf>
    <xf numFmtId="49" fontId="19" fillId="0" borderId="0" xfId="1" applyNumberFormat="1" applyFont="1" applyFill="1" applyBorder="1" applyAlignment="1">
      <alignment horizontal="center"/>
    </xf>
    <xf numFmtId="0" fontId="19" fillId="0" borderId="7" xfId="1" applyFont="1" applyFill="1" applyBorder="1" applyAlignment="1">
      <alignment horizontal="center" vertical="center"/>
    </xf>
    <xf numFmtId="0" fontId="19" fillId="0" borderId="34" xfId="1" applyFont="1" applyFill="1" applyBorder="1" applyAlignment="1">
      <alignment horizontal="center" vertical="center"/>
    </xf>
    <xf numFmtId="0" fontId="19" fillId="0" borderId="44" xfId="1" applyFont="1" applyFill="1" applyBorder="1" applyAlignment="1">
      <alignment horizontal="center" vertical="center"/>
    </xf>
    <xf numFmtId="0" fontId="19" fillId="0" borderId="18" xfId="1" applyFont="1" applyFill="1" applyBorder="1" applyAlignment="1">
      <alignment horizontal="center" vertical="center"/>
    </xf>
    <xf numFmtId="0" fontId="26" fillId="0" borderId="7" xfId="1" applyFont="1" applyFill="1" applyBorder="1" applyAlignment="1">
      <alignment horizontal="center" vertical="center"/>
    </xf>
    <xf numFmtId="0" fontId="26" fillId="0" borderId="34" xfId="1" applyFont="1" applyFill="1" applyBorder="1" applyAlignment="1">
      <alignment horizontal="center" vertical="center"/>
    </xf>
    <xf numFmtId="49" fontId="19" fillId="0" borderId="0" xfId="1" applyNumberFormat="1" applyFont="1" applyFill="1" applyBorder="1" applyAlignment="1">
      <alignment horizontal="center" vertical="center"/>
    </xf>
    <xf numFmtId="20" fontId="19" fillId="0" borderId="0" xfId="1" applyNumberFormat="1" applyFont="1" applyFill="1" applyAlignment="1">
      <alignment horizontal="center" vertical="center"/>
    </xf>
    <xf numFmtId="0" fontId="19" fillId="0" borderId="40" xfId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left" vertical="center"/>
    </xf>
    <xf numFmtId="0" fontId="19" fillId="0" borderId="34" xfId="1" applyFont="1" applyFill="1" applyBorder="1" applyAlignment="1">
      <alignment horizontal="left" vertical="center"/>
    </xf>
    <xf numFmtId="0" fontId="25" fillId="0" borderId="7" xfId="1" applyFont="1" applyFill="1" applyBorder="1" applyAlignment="1">
      <alignment horizontal="center" vertical="center"/>
    </xf>
    <xf numFmtId="0" fontId="25" fillId="0" borderId="34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6" fillId="0" borderId="43" xfId="0" quotePrefix="1" applyFont="1" applyBorder="1" applyAlignment="1">
      <alignment horizontal="left" vertical="center"/>
    </xf>
    <xf numFmtId="0" fontId="16" fillId="0" borderId="31" xfId="0" quotePrefix="1" applyFont="1" applyBorder="1" applyAlignment="1">
      <alignment horizontal="left" vertical="center"/>
    </xf>
    <xf numFmtId="0" fontId="17" fillId="0" borderId="44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44" fillId="0" borderId="17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zoomScale="60" zoomScaleNormal="60" workbookViewId="0">
      <selection activeCell="O41" sqref="O41"/>
    </sheetView>
  </sheetViews>
  <sheetFormatPr defaultRowHeight="20.25"/>
  <cols>
    <col min="1" max="1" width="5.6640625" bestFit="1" customWidth="1"/>
    <col min="2" max="2" width="9" style="77" customWidth="1"/>
    <col min="3" max="3" width="73.83203125" bestFit="1" customWidth="1"/>
    <col min="4" max="4" width="9" customWidth="1"/>
    <col min="5" max="6" width="11" bestFit="1" customWidth="1"/>
    <col min="7" max="7" width="12.6640625" style="31" customWidth="1"/>
    <col min="8" max="8" width="3" customWidth="1"/>
    <col min="9" max="9" width="7.5" customWidth="1"/>
    <col min="10" max="10" width="5.5" style="73" bestFit="1" customWidth="1"/>
    <col min="11" max="11" width="6.83203125" style="73" bestFit="1" customWidth="1"/>
    <col min="12" max="12" width="5.5" style="73" bestFit="1" customWidth="1"/>
    <col min="13" max="13" width="6.83203125" style="73" bestFit="1" customWidth="1"/>
    <col min="14" max="14" width="3.5" style="73" customWidth="1"/>
    <col min="15" max="15" width="64" bestFit="1" customWidth="1"/>
  </cols>
  <sheetData>
    <row r="1" spans="1:21" ht="21" thickBot="1">
      <c r="A1" s="1"/>
      <c r="B1" s="74"/>
      <c r="C1" s="1"/>
      <c r="D1" s="1"/>
      <c r="E1" s="1"/>
      <c r="F1" s="1"/>
      <c r="G1" s="30"/>
    </row>
    <row r="2" spans="1:21" ht="26.25" thickBot="1">
      <c r="A2" s="304" t="s">
        <v>54</v>
      </c>
      <c r="B2" s="305"/>
      <c r="C2" s="305"/>
      <c r="D2" s="305"/>
      <c r="E2" s="305"/>
      <c r="F2" s="305"/>
      <c r="G2" s="306"/>
    </row>
    <row r="3" spans="1:21" ht="21" thickBot="1">
      <c r="A3" s="307" t="s">
        <v>129</v>
      </c>
      <c r="B3" s="308"/>
      <c r="C3" s="308"/>
      <c r="D3" s="308"/>
      <c r="E3" s="308"/>
      <c r="F3" s="308"/>
      <c r="G3" s="309"/>
      <c r="H3" s="2"/>
    </row>
    <row r="4" spans="1:21">
      <c r="A4" s="307" t="s">
        <v>56</v>
      </c>
      <c r="B4" s="308"/>
      <c r="C4" s="308"/>
      <c r="D4" s="308"/>
      <c r="E4" s="308"/>
      <c r="F4" s="308"/>
      <c r="G4" s="309"/>
      <c r="H4" s="2"/>
      <c r="O4" s="72" t="s">
        <v>112</v>
      </c>
      <c r="P4" s="72"/>
      <c r="Q4" s="72"/>
      <c r="R4" s="72"/>
      <c r="S4" s="72"/>
      <c r="T4" s="72"/>
      <c r="U4" s="72"/>
    </row>
    <row r="5" spans="1:21" s="13" customFormat="1">
      <c r="A5" s="69"/>
      <c r="B5" s="75"/>
      <c r="C5" s="70" t="s">
        <v>53</v>
      </c>
      <c r="D5" s="70"/>
      <c r="E5" s="69" t="s">
        <v>49</v>
      </c>
      <c r="F5" s="69" t="s">
        <v>50</v>
      </c>
      <c r="G5" s="71" t="s">
        <v>51</v>
      </c>
      <c r="H5" s="32"/>
      <c r="J5" s="310" t="s">
        <v>117</v>
      </c>
      <c r="K5" s="311"/>
      <c r="L5" s="311"/>
      <c r="M5" s="312"/>
      <c r="N5" s="73"/>
      <c r="O5" s="72"/>
      <c r="P5" s="72"/>
      <c r="Q5" s="72"/>
      <c r="R5" s="72"/>
      <c r="S5" s="72"/>
      <c r="T5" s="72"/>
      <c r="U5" s="72"/>
    </row>
    <row r="6" spans="1:21">
      <c r="A6" s="3">
        <v>1</v>
      </c>
      <c r="B6" s="78"/>
      <c r="C6" s="4" t="s">
        <v>111</v>
      </c>
      <c r="D6" s="4"/>
      <c r="E6" s="4">
        <v>142</v>
      </c>
      <c r="F6" s="4">
        <v>116</v>
      </c>
      <c r="G6" s="67">
        <f t="shared" ref="G6:G29" si="0">SUM(E6:F6)</f>
        <v>258</v>
      </c>
      <c r="I6" s="34"/>
      <c r="J6" s="79">
        <v>1</v>
      </c>
      <c r="K6" s="79"/>
      <c r="L6" s="79"/>
      <c r="M6" s="79"/>
      <c r="O6" s="72" t="s">
        <v>126</v>
      </c>
      <c r="P6" s="72"/>
      <c r="Q6" s="72"/>
      <c r="R6" s="72"/>
      <c r="S6" s="72"/>
      <c r="T6" s="72"/>
      <c r="U6" s="72"/>
    </row>
    <row r="7" spans="1:21">
      <c r="A7" s="3">
        <v>2</v>
      </c>
      <c r="B7" s="78"/>
      <c r="C7" s="4" t="s">
        <v>110</v>
      </c>
      <c r="D7" s="4"/>
      <c r="E7" s="4">
        <v>121</v>
      </c>
      <c r="F7" s="4">
        <v>130</v>
      </c>
      <c r="G7" s="67">
        <f t="shared" si="0"/>
        <v>251</v>
      </c>
      <c r="I7" s="34"/>
      <c r="J7" s="79"/>
      <c r="K7" s="79">
        <v>2</v>
      </c>
      <c r="L7" s="79"/>
      <c r="M7" s="79"/>
      <c r="O7" s="72" t="s">
        <v>113</v>
      </c>
      <c r="P7" s="72"/>
      <c r="Q7" s="72"/>
      <c r="R7" s="72"/>
      <c r="S7" s="72"/>
      <c r="T7" s="72"/>
      <c r="U7" s="72"/>
    </row>
    <row r="8" spans="1:21">
      <c r="A8" s="3">
        <v>3</v>
      </c>
      <c r="B8" s="78"/>
      <c r="C8" s="4" t="s">
        <v>91</v>
      </c>
      <c r="D8" s="4"/>
      <c r="E8" s="4">
        <v>136</v>
      </c>
      <c r="F8" s="4">
        <v>75</v>
      </c>
      <c r="G8" s="67">
        <f t="shared" si="0"/>
        <v>211</v>
      </c>
      <c r="J8" s="79"/>
      <c r="K8" s="79"/>
      <c r="L8" s="79">
        <v>3</v>
      </c>
      <c r="M8" s="79"/>
      <c r="O8" s="72" t="s">
        <v>114</v>
      </c>
      <c r="P8" s="72"/>
      <c r="Q8" s="72"/>
      <c r="R8" s="72"/>
      <c r="S8" s="72"/>
      <c r="T8" s="72"/>
      <c r="U8" s="72"/>
    </row>
    <row r="9" spans="1:21">
      <c r="A9" s="3">
        <v>4</v>
      </c>
      <c r="B9" s="78"/>
      <c r="C9" s="4" t="s">
        <v>97</v>
      </c>
      <c r="D9" s="4"/>
      <c r="E9" s="4">
        <v>85.5</v>
      </c>
      <c r="F9" s="4">
        <v>100.5</v>
      </c>
      <c r="G9" s="67">
        <f t="shared" si="0"/>
        <v>186</v>
      </c>
      <c r="J9" s="79"/>
      <c r="K9" s="79"/>
      <c r="L9" s="79"/>
      <c r="M9" s="111">
        <v>4</v>
      </c>
      <c r="O9" s="72" t="s">
        <v>151</v>
      </c>
      <c r="P9" s="72"/>
      <c r="Q9" s="72"/>
      <c r="R9" s="72"/>
      <c r="S9" s="72"/>
      <c r="T9" s="72"/>
      <c r="U9" s="72"/>
    </row>
    <row r="10" spans="1:21">
      <c r="A10" s="3">
        <v>5</v>
      </c>
      <c r="B10" s="78"/>
      <c r="C10" s="4" t="s">
        <v>128</v>
      </c>
      <c r="D10" s="4"/>
      <c r="E10" s="4">
        <v>18</v>
      </c>
      <c r="F10" s="4">
        <v>121.5</v>
      </c>
      <c r="G10" s="113">
        <f t="shared" si="0"/>
        <v>139.5</v>
      </c>
      <c r="J10" s="79"/>
      <c r="K10" s="79"/>
      <c r="L10" s="79"/>
      <c r="M10" s="79">
        <v>4</v>
      </c>
      <c r="O10" s="110" t="s">
        <v>148</v>
      </c>
      <c r="P10" s="72"/>
      <c r="Q10" s="72"/>
      <c r="R10" s="72"/>
      <c r="S10" s="72"/>
      <c r="T10" s="72"/>
      <c r="U10" s="72"/>
    </row>
    <row r="11" spans="1:21">
      <c r="A11" s="3">
        <v>6</v>
      </c>
      <c r="B11" s="78"/>
      <c r="C11" s="4" t="s">
        <v>127</v>
      </c>
      <c r="D11" s="4"/>
      <c r="E11" s="4">
        <v>70</v>
      </c>
      <c r="F11" s="4">
        <v>69.5</v>
      </c>
      <c r="G11" s="113">
        <f t="shared" si="0"/>
        <v>139.5</v>
      </c>
      <c r="J11" s="79"/>
      <c r="K11" s="79"/>
      <c r="L11" s="79">
        <v>3</v>
      </c>
      <c r="M11" s="79"/>
      <c r="O11" s="110" t="s">
        <v>150</v>
      </c>
      <c r="P11" s="72"/>
      <c r="Q11" s="72"/>
      <c r="R11" s="72"/>
      <c r="S11" s="72"/>
      <c r="T11" s="72"/>
      <c r="U11" s="72"/>
    </row>
    <row r="12" spans="1:21">
      <c r="A12" s="3">
        <v>7</v>
      </c>
      <c r="B12" s="78"/>
      <c r="C12" s="94" t="s">
        <v>141</v>
      </c>
      <c r="D12" s="4"/>
      <c r="E12" s="4">
        <v>131</v>
      </c>
      <c r="F12" s="4">
        <v>0</v>
      </c>
      <c r="G12" s="67">
        <f t="shared" si="0"/>
        <v>131</v>
      </c>
      <c r="J12" s="79"/>
      <c r="K12" s="79">
        <v>2</v>
      </c>
      <c r="L12" s="79"/>
      <c r="M12" s="79"/>
      <c r="O12" s="72" t="s">
        <v>149</v>
      </c>
      <c r="P12" s="72"/>
      <c r="Q12" s="72"/>
      <c r="R12" s="72"/>
      <c r="S12" s="72"/>
      <c r="T12" s="72"/>
      <c r="U12" s="72"/>
    </row>
    <row r="13" spans="1:21" s="1" customFormat="1">
      <c r="A13" s="3">
        <v>8</v>
      </c>
      <c r="B13" s="78"/>
      <c r="C13" s="104" t="s">
        <v>109</v>
      </c>
      <c r="D13" s="104"/>
      <c r="E13" s="104">
        <v>68</v>
      </c>
      <c r="F13" s="104">
        <v>28</v>
      </c>
      <c r="G13" s="67">
        <f t="shared" si="0"/>
        <v>96</v>
      </c>
      <c r="I13" s="34"/>
      <c r="J13" s="79">
        <v>1</v>
      </c>
      <c r="K13" s="79"/>
      <c r="L13" s="79"/>
      <c r="M13" s="79"/>
      <c r="N13" s="73"/>
      <c r="O13" s="72" t="s">
        <v>152</v>
      </c>
      <c r="P13" s="72"/>
      <c r="Q13" s="72"/>
      <c r="R13" s="72"/>
      <c r="S13" s="72"/>
      <c r="T13" s="72"/>
      <c r="U13" s="72"/>
    </row>
    <row r="14" spans="1:21">
      <c r="A14" s="3">
        <v>9</v>
      </c>
      <c r="B14" s="78"/>
      <c r="C14" s="4" t="s">
        <v>96</v>
      </c>
      <c r="D14" s="4"/>
      <c r="E14" s="4">
        <v>69</v>
      </c>
      <c r="F14" s="4">
        <v>23</v>
      </c>
      <c r="G14" s="67">
        <f t="shared" si="0"/>
        <v>92</v>
      </c>
      <c r="J14" s="79">
        <v>1</v>
      </c>
      <c r="K14" s="79"/>
      <c r="L14" s="79"/>
      <c r="M14" s="79"/>
      <c r="O14" s="72" t="s">
        <v>153</v>
      </c>
      <c r="P14" s="72"/>
      <c r="Q14" s="72"/>
      <c r="R14" s="72"/>
      <c r="S14" s="72"/>
      <c r="T14" s="72"/>
      <c r="U14" s="72"/>
    </row>
    <row r="15" spans="1:21">
      <c r="A15" s="3">
        <v>10</v>
      </c>
      <c r="B15" s="78"/>
      <c r="C15" s="4" t="s">
        <v>92</v>
      </c>
      <c r="D15" s="4"/>
      <c r="E15" s="4">
        <v>19</v>
      </c>
      <c r="F15" s="4">
        <v>62</v>
      </c>
      <c r="G15" s="67">
        <f t="shared" si="0"/>
        <v>81</v>
      </c>
      <c r="J15" s="79"/>
      <c r="K15" s="79">
        <v>2</v>
      </c>
      <c r="L15" s="79"/>
      <c r="M15" s="79"/>
      <c r="O15" s="72" t="s">
        <v>115</v>
      </c>
      <c r="P15" s="72"/>
      <c r="Q15" s="72"/>
      <c r="R15" s="72"/>
      <c r="S15" s="72"/>
      <c r="T15" s="72"/>
      <c r="U15" s="72"/>
    </row>
    <row r="16" spans="1:21">
      <c r="A16" s="3">
        <v>11</v>
      </c>
      <c r="B16" s="78"/>
      <c r="C16" s="94" t="s">
        <v>132</v>
      </c>
      <c r="D16" s="4"/>
      <c r="E16" s="4">
        <v>71</v>
      </c>
      <c r="F16" s="4">
        <v>4</v>
      </c>
      <c r="G16" s="67">
        <f t="shared" si="0"/>
        <v>75</v>
      </c>
      <c r="I16" s="34"/>
      <c r="J16" s="79"/>
      <c r="K16" s="79"/>
      <c r="L16" s="79">
        <v>3</v>
      </c>
      <c r="M16" s="79"/>
      <c r="O16" s="72" t="s">
        <v>155</v>
      </c>
      <c r="P16" s="72"/>
      <c r="Q16" s="72"/>
      <c r="R16" s="72"/>
      <c r="S16" s="72"/>
      <c r="T16" s="72"/>
      <c r="U16" s="72"/>
    </row>
    <row r="17" spans="1:21">
      <c r="A17" s="3">
        <v>12</v>
      </c>
      <c r="B17" s="78"/>
      <c r="C17" s="4" t="s">
        <v>131</v>
      </c>
      <c r="D17" s="3"/>
      <c r="E17" s="3">
        <v>6</v>
      </c>
      <c r="F17" s="3">
        <v>58</v>
      </c>
      <c r="G17" s="67">
        <f t="shared" si="0"/>
        <v>64</v>
      </c>
      <c r="J17" s="79"/>
      <c r="K17" s="79"/>
      <c r="L17" s="79"/>
      <c r="M17" s="79">
        <v>4</v>
      </c>
      <c r="O17" s="72" t="s">
        <v>156</v>
      </c>
      <c r="P17" s="72"/>
      <c r="Q17" s="72"/>
      <c r="R17" s="72"/>
      <c r="S17" s="72"/>
      <c r="T17" s="72"/>
      <c r="U17" s="72"/>
    </row>
    <row r="18" spans="1:21">
      <c r="A18" s="3">
        <v>13</v>
      </c>
      <c r="B18" s="78"/>
      <c r="C18" s="4" t="s">
        <v>106</v>
      </c>
      <c r="D18" s="3"/>
      <c r="E18" s="4">
        <v>36</v>
      </c>
      <c r="F18" s="4">
        <v>25</v>
      </c>
      <c r="G18" s="67">
        <f t="shared" si="0"/>
        <v>61</v>
      </c>
      <c r="I18" s="34"/>
      <c r="J18" s="79"/>
      <c r="K18" s="79"/>
      <c r="L18" s="79"/>
      <c r="M18" s="79">
        <v>4</v>
      </c>
      <c r="O18" s="72" t="s">
        <v>154</v>
      </c>
      <c r="P18" s="72"/>
      <c r="Q18" s="72"/>
      <c r="R18" s="72"/>
      <c r="S18" s="72"/>
      <c r="T18" s="72"/>
      <c r="U18" s="72"/>
    </row>
    <row r="19" spans="1:21">
      <c r="A19" s="3">
        <v>14</v>
      </c>
      <c r="B19" s="78"/>
      <c r="C19" s="4" t="s">
        <v>94</v>
      </c>
      <c r="D19" s="4"/>
      <c r="E19" s="4">
        <v>40</v>
      </c>
      <c r="F19" s="4">
        <v>10.5</v>
      </c>
      <c r="G19" s="67">
        <f t="shared" si="0"/>
        <v>50.5</v>
      </c>
      <c r="J19" s="79"/>
      <c r="K19" s="79"/>
      <c r="L19" s="79">
        <v>3</v>
      </c>
      <c r="M19" s="79"/>
      <c r="O19" s="72" t="s">
        <v>116</v>
      </c>
      <c r="P19" s="72"/>
      <c r="Q19" s="72"/>
      <c r="R19" s="72"/>
      <c r="S19" s="72"/>
      <c r="T19" s="72"/>
      <c r="U19" s="72"/>
    </row>
    <row r="20" spans="1:21">
      <c r="A20" s="3">
        <v>15</v>
      </c>
      <c r="B20" s="78"/>
      <c r="C20" s="4" t="s">
        <v>144</v>
      </c>
      <c r="D20" s="3"/>
      <c r="E20" s="104">
        <v>0</v>
      </c>
      <c r="F20" s="98">
        <v>34</v>
      </c>
      <c r="G20" s="105">
        <f t="shared" si="0"/>
        <v>34</v>
      </c>
      <c r="J20" s="79"/>
      <c r="K20" s="79">
        <v>2</v>
      </c>
      <c r="L20" s="79"/>
      <c r="M20" s="79"/>
      <c r="O20" s="100" t="s">
        <v>158</v>
      </c>
      <c r="P20" s="72"/>
      <c r="Q20" s="72"/>
      <c r="R20" s="72"/>
      <c r="S20" s="72"/>
      <c r="T20" s="72"/>
      <c r="U20" s="72"/>
    </row>
    <row r="21" spans="1:21" s="1" customFormat="1">
      <c r="A21" s="3">
        <v>16</v>
      </c>
      <c r="B21" s="78"/>
      <c r="C21" s="4" t="s">
        <v>107</v>
      </c>
      <c r="D21" s="4"/>
      <c r="E21" s="4">
        <v>6</v>
      </c>
      <c r="F21" s="4">
        <v>24</v>
      </c>
      <c r="G21" s="67">
        <f t="shared" si="0"/>
        <v>30</v>
      </c>
      <c r="J21" s="79">
        <v>1</v>
      </c>
      <c r="K21" s="79"/>
      <c r="L21" s="79"/>
      <c r="M21" s="79"/>
      <c r="N21" s="73"/>
      <c r="O21" s="100" t="s">
        <v>159</v>
      </c>
      <c r="S21" s="72"/>
      <c r="T21" s="72"/>
      <c r="U21" s="72"/>
    </row>
    <row r="22" spans="1:21">
      <c r="A22" s="3">
        <v>17</v>
      </c>
      <c r="B22" s="78"/>
      <c r="C22" s="4" t="s">
        <v>133</v>
      </c>
      <c r="D22" s="4"/>
      <c r="E22" s="4">
        <v>13</v>
      </c>
      <c r="F22" s="3">
        <v>9</v>
      </c>
      <c r="G22" s="67">
        <f t="shared" si="0"/>
        <v>22</v>
      </c>
      <c r="H22" s="1"/>
      <c r="I22" s="1"/>
      <c r="J22" s="79">
        <v>1</v>
      </c>
      <c r="K22" s="79"/>
      <c r="L22" s="79"/>
      <c r="M22" s="79"/>
      <c r="O22" s="100" t="s">
        <v>130</v>
      </c>
      <c r="S22" s="72"/>
      <c r="T22" s="72"/>
      <c r="U22" s="72"/>
    </row>
    <row r="23" spans="1:21">
      <c r="A23" s="3">
        <v>18</v>
      </c>
      <c r="B23" s="78"/>
      <c r="C23" s="4" t="s">
        <v>143</v>
      </c>
      <c r="D23" s="3"/>
      <c r="E23" s="4">
        <v>14</v>
      </c>
      <c r="F23" s="3">
        <v>0</v>
      </c>
      <c r="G23" s="67">
        <f t="shared" si="0"/>
        <v>14</v>
      </c>
      <c r="H23" s="1"/>
      <c r="I23" s="1"/>
      <c r="J23" s="79"/>
      <c r="K23" s="79">
        <v>2</v>
      </c>
      <c r="L23" s="79"/>
      <c r="M23" s="79"/>
      <c r="O23" s="100" t="s">
        <v>161</v>
      </c>
      <c r="P23" s="72"/>
      <c r="Q23" s="72"/>
      <c r="R23" s="72"/>
      <c r="S23" s="72"/>
      <c r="T23" s="72"/>
      <c r="U23" s="72"/>
    </row>
    <row r="24" spans="1:21" s="1" customFormat="1">
      <c r="A24" s="3">
        <v>19</v>
      </c>
      <c r="B24" s="78"/>
      <c r="C24" s="4" t="s">
        <v>134</v>
      </c>
      <c r="D24" s="4"/>
      <c r="E24" s="4">
        <v>0</v>
      </c>
      <c r="F24" s="4">
        <v>11</v>
      </c>
      <c r="G24" s="67">
        <f t="shared" si="0"/>
        <v>11</v>
      </c>
      <c r="J24" s="79"/>
      <c r="K24" s="79"/>
      <c r="L24" s="79">
        <v>3</v>
      </c>
      <c r="M24" s="79"/>
      <c r="N24" s="73"/>
      <c r="O24" s="100" t="s">
        <v>161</v>
      </c>
    </row>
    <row r="25" spans="1:21" s="1" customFormat="1">
      <c r="A25" s="3">
        <v>20</v>
      </c>
      <c r="B25" s="76"/>
      <c r="C25" s="98" t="s">
        <v>142</v>
      </c>
      <c r="D25" s="96"/>
      <c r="E25" s="98">
        <v>6</v>
      </c>
      <c r="F25" s="98">
        <v>0</v>
      </c>
      <c r="G25" s="105">
        <f t="shared" si="0"/>
        <v>6</v>
      </c>
      <c r="J25" s="79"/>
      <c r="K25" s="79"/>
      <c r="L25" s="79"/>
      <c r="M25" s="79">
        <v>4</v>
      </c>
      <c r="N25" s="73"/>
      <c r="O25" s="100" t="s">
        <v>161</v>
      </c>
    </row>
    <row r="26" spans="1:21" s="68" customFormat="1">
      <c r="A26" s="3">
        <v>21</v>
      </c>
      <c r="B26" s="101"/>
      <c r="C26" s="3" t="s">
        <v>135</v>
      </c>
      <c r="D26" s="3"/>
      <c r="E26" s="3">
        <v>3</v>
      </c>
      <c r="F26" s="3">
        <v>0</v>
      </c>
      <c r="G26" s="67">
        <f t="shared" si="0"/>
        <v>3</v>
      </c>
      <c r="H26" s="99"/>
      <c r="I26" s="99"/>
      <c r="J26" s="97"/>
      <c r="K26" s="97"/>
      <c r="L26" s="97"/>
      <c r="M26" s="97">
        <v>4</v>
      </c>
      <c r="N26" s="73"/>
      <c r="O26" s="100" t="s">
        <v>161</v>
      </c>
      <c r="P26" s="72"/>
      <c r="Q26" s="72"/>
      <c r="R26" s="72"/>
    </row>
    <row r="27" spans="1:21" s="68" customFormat="1">
      <c r="A27" s="3">
        <v>22</v>
      </c>
      <c r="B27" s="101"/>
      <c r="C27" s="4" t="s">
        <v>108</v>
      </c>
      <c r="D27" s="4"/>
      <c r="E27" s="4">
        <v>1</v>
      </c>
      <c r="F27" s="3">
        <v>1</v>
      </c>
      <c r="G27" s="67">
        <f t="shared" si="0"/>
        <v>2</v>
      </c>
      <c r="H27" s="99"/>
      <c r="I27" s="99"/>
      <c r="J27" s="97"/>
      <c r="K27" s="97"/>
      <c r="L27" s="97">
        <v>3</v>
      </c>
      <c r="M27" s="97"/>
      <c r="N27" s="73"/>
      <c r="O27" s="100" t="s">
        <v>160</v>
      </c>
      <c r="P27" s="72"/>
      <c r="Q27" s="72"/>
      <c r="R27" s="72"/>
    </row>
    <row r="28" spans="1:21" s="68" customFormat="1">
      <c r="A28" s="3">
        <v>23</v>
      </c>
      <c r="B28" s="101"/>
      <c r="C28" s="98" t="s">
        <v>163</v>
      </c>
      <c r="D28" s="3"/>
      <c r="E28" s="3">
        <v>0</v>
      </c>
      <c r="F28" s="3">
        <v>0</v>
      </c>
      <c r="G28" s="67">
        <f t="shared" si="0"/>
        <v>0</v>
      </c>
      <c r="H28" s="99"/>
      <c r="I28" s="99"/>
      <c r="J28" s="97"/>
      <c r="K28" s="97">
        <v>2</v>
      </c>
      <c r="L28" s="97"/>
      <c r="M28" s="97"/>
      <c r="N28" s="73"/>
      <c r="O28" s="100" t="s">
        <v>157</v>
      </c>
      <c r="P28" s="72"/>
      <c r="Q28" s="72"/>
      <c r="R28" s="72"/>
    </row>
    <row r="29" spans="1:21" s="68" customFormat="1">
      <c r="A29" s="3">
        <v>24</v>
      </c>
      <c r="B29" s="101"/>
      <c r="C29" s="98" t="s">
        <v>147</v>
      </c>
      <c r="D29" s="3"/>
      <c r="E29" s="3">
        <v>0</v>
      </c>
      <c r="F29" s="3">
        <v>0</v>
      </c>
      <c r="G29" s="67">
        <f t="shared" si="0"/>
        <v>0</v>
      </c>
      <c r="H29" s="99"/>
      <c r="I29" s="99"/>
      <c r="J29" s="97">
        <v>1</v>
      </c>
      <c r="K29" s="97"/>
      <c r="L29" s="97"/>
      <c r="M29" s="97"/>
      <c r="N29" s="73"/>
      <c r="O29" s="100" t="s">
        <v>161</v>
      </c>
      <c r="P29" s="72"/>
      <c r="Q29" s="72"/>
      <c r="R29" s="72"/>
    </row>
    <row r="30" spans="1:21">
      <c r="A30" s="3"/>
      <c r="B30" s="76"/>
      <c r="C30" s="3"/>
      <c r="D30" s="3"/>
      <c r="E30" s="3"/>
      <c r="F30" s="3"/>
      <c r="G30" s="67"/>
      <c r="H30" s="1"/>
      <c r="I30" s="1"/>
      <c r="M30" s="73" t="s">
        <v>162</v>
      </c>
      <c r="O30" s="100"/>
    </row>
    <row r="31" spans="1:21">
      <c r="A31" s="3"/>
      <c r="B31" s="76"/>
      <c r="C31" s="94" t="s">
        <v>140</v>
      </c>
      <c r="D31" s="94"/>
      <c r="E31" s="94">
        <v>0</v>
      </c>
      <c r="F31" s="94">
        <v>0</v>
      </c>
      <c r="G31" s="95">
        <f>SUM(E31:F31)</f>
        <v>0</v>
      </c>
      <c r="H31" s="1"/>
      <c r="I31" s="1"/>
      <c r="O31" s="72"/>
    </row>
    <row r="32" spans="1:21">
      <c r="A32" s="3"/>
      <c r="B32" s="76"/>
      <c r="C32" s="107" t="s">
        <v>138</v>
      </c>
      <c r="D32" s="106"/>
      <c r="E32" s="107">
        <v>0</v>
      </c>
      <c r="F32" s="107">
        <v>0</v>
      </c>
      <c r="G32" s="108">
        <f>SUM(E32:F32)</f>
        <v>0</v>
      </c>
      <c r="H32" s="1"/>
      <c r="I32" s="1"/>
      <c r="O32" s="72"/>
    </row>
    <row r="33" spans="1:15">
      <c r="A33" s="3"/>
      <c r="B33" s="76"/>
      <c r="C33" s="94" t="s">
        <v>139</v>
      </c>
      <c r="D33" s="94"/>
      <c r="E33" s="94">
        <v>0</v>
      </c>
      <c r="F33" s="94">
        <v>0</v>
      </c>
      <c r="G33" s="95">
        <f>SUM(E33:F33)</f>
        <v>0</v>
      </c>
      <c r="H33" s="1"/>
      <c r="I33" s="1"/>
      <c r="O33" s="72"/>
    </row>
    <row r="34" spans="1:15">
      <c r="A34" s="102"/>
      <c r="B34" s="103"/>
      <c r="C34" s="94" t="s">
        <v>145</v>
      </c>
      <c r="D34" s="94"/>
      <c r="E34" s="94">
        <v>0</v>
      </c>
      <c r="F34" s="94">
        <v>0</v>
      </c>
      <c r="G34" s="95">
        <f>SUM(E34:F34)</f>
        <v>0</v>
      </c>
      <c r="H34" s="109"/>
      <c r="I34" s="109"/>
      <c r="O34" s="110"/>
    </row>
    <row r="35" spans="1:15">
      <c r="A35" s="102"/>
      <c r="B35" s="103"/>
      <c r="C35" s="107" t="s">
        <v>146</v>
      </c>
      <c r="D35" s="106"/>
      <c r="E35" s="107">
        <v>5.5</v>
      </c>
      <c r="F35" s="107">
        <v>0</v>
      </c>
      <c r="G35" s="108">
        <f>SUM(E35:F35)</f>
        <v>5.5</v>
      </c>
      <c r="O35" s="110"/>
    </row>
    <row r="36" spans="1:15">
      <c r="A36" s="102"/>
      <c r="B36" s="103"/>
      <c r="C36" s="94"/>
      <c r="D36" s="94"/>
      <c r="E36" s="94"/>
      <c r="F36" s="94"/>
      <c r="G36" s="95"/>
      <c r="O36" s="72"/>
    </row>
    <row r="37" spans="1:15">
      <c r="C37" s="93"/>
      <c r="D37" s="93"/>
      <c r="E37" s="93"/>
      <c r="F37" s="93"/>
      <c r="G37" s="112"/>
      <c r="O37" s="72"/>
    </row>
    <row r="38" spans="1:15">
      <c r="A38" s="102"/>
      <c r="B38" s="103"/>
      <c r="C38" s="94" t="s">
        <v>137</v>
      </c>
      <c r="D38" s="94"/>
      <c r="E38" s="94">
        <v>0</v>
      </c>
      <c r="F38" s="94">
        <v>0</v>
      </c>
      <c r="G38" s="95">
        <f>SUM(E38:F38)</f>
        <v>0</v>
      </c>
    </row>
  </sheetData>
  <mergeCells count="4">
    <mergeCell ref="A2:G2"/>
    <mergeCell ref="A3:G3"/>
    <mergeCell ref="A4:G4"/>
    <mergeCell ref="J5:M5"/>
  </mergeCells>
  <pageMargins left="0.51181102362204722" right="0.31496062992125984" top="0.74803149606299213" bottom="0.74803149606299213" header="0.31496062992125984" footer="0.31496062992125984"/>
  <pageSetup paperSize="9" scale="41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5"/>
  <sheetViews>
    <sheetView topLeftCell="A10" zoomScale="75" zoomScaleNormal="75" workbookViewId="0">
      <selection activeCell="O25" sqref="O25"/>
    </sheetView>
  </sheetViews>
  <sheetFormatPr defaultRowHeight="15.75"/>
  <cols>
    <col min="1" max="1" width="19.83203125" style="72" customWidth="1"/>
    <col min="2" max="2" width="33.83203125" customWidth="1"/>
    <col min="3" max="3" width="7" customWidth="1"/>
    <col min="4" max="4" width="4.6640625" customWidth="1"/>
    <col min="5" max="5" width="37.83203125" customWidth="1"/>
    <col min="6" max="6" width="6.83203125" customWidth="1"/>
    <col min="7" max="7" width="4.6640625" customWidth="1"/>
    <col min="8" max="8" width="36" customWidth="1"/>
    <col min="9" max="9" width="7" customWidth="1"/>
    <col min="10" max="10" width="4.1640625" customWidth="1"/>
    <col min="11" max="11" width="33.83203125" customWidth="1"/>
    <col min="12" max="12" width="5.33203125" customWidth="1"/>
    <col min="13" max="13" width="4.33203125" customWidth="1"/>
  </cols>
  <sheetData>
    <row r="2" spans="1:12" ht="20.25">
      <c r="B2" s="74" t="s">
        <v>245</v>
      </c>
      <c r="E2" s="74" t="s">
        <v>246</v>
      </c>
      <c r="H2" s="74" t="s">
        <v>247</v>
      </c>
      <c r="K2" s="74" t="s">
        <v>248</v>
      </c>
    </row>
    <row r="4" spans="1:12" ht="16.5" thickBot="1">
      <c r="A4" s="72" t="s">
        <v>250</v>
      </c>
    </row>
    <row r="5" spans="1:12" ht="18.75">
      <c r="B5" s="245" t="s">
        <v>221</v>
      </c>
      <c r="C5" s="368">
        <v>8</v>
      </c>
      <c r="D5" s="217"/>
      <c r="E5" s="245" t="s">
        <v>230</v>
      </c>
      <c r="F5" s="368">
        <v>5</v>
      </c>
      <c r="G5" s="217"/>
      <c r="H5" s="245" t="s">
        <v>239</v>
      </c>
      <c r="I5" s="368">
        <v>2</v>
      </c>
      <c r="J5" s="217"/>
      <c r="K5" s="245" t="s">
        <v>221</v>
      </c>
      <c r="L5" s="368">
        <v>4</v>
      </c>
    </row>
    <row r="6" spans="1:12">
      <c r="A6" s="72" t="s">
        <v>244</v>
      </c>
      <c r="B6" s="246"/>
      <c r="C6" s="369"/>
      <c r="D6" s="217"/>
      <c r="E6" s="246"/>
      <c r="F6" s="369"/>
      <c r="G6" s="217"/>
      <c r="H6" s="246"/>
      <c r="I6" s="369"/>
      <c r="J6" s="217"/>
      <c r="K6" s="246"/>
      <c r="L6" s="369"/>
    </row>
    <row r="7" spans="1:12" ht="19.5" thickBot="1">
      <c r="B7" s="247" t="s">
        <v>239</v>
      </c>
      <c r="C7" s="370">
        <v>7</v>
      </c>
      <c r="D7" s="217"/>
      <c r="E7" s="247" t="s">
        <v>234</v>
      </c>
      <c r="F7" s="370">
        <v>4</v>
      </c>
      <c r="G7" s="217"/>
      <c r="H7" s="247" t="s">
        <v>223</v>
      </c>
      <c r="I7" s="370">
        <v>9</v>
      </c>
      <c r="J7" s="217"/>
      <c r="K7" s="247" t="s">
        <v>232</v>
      </c>
      <c r="L7" s="370">
        <v>8</v>
      </c>
    </row>
    <row r="8" spans="1:12">
      <c r="B8" s="217"/>
      <c r="C8" s="371"/>
      <c r="D8" s="217"/>
      <c r="E8" s="217"/>
      <c r="F8" s="371"/>
      <c r="G8" s="217"/>
      <c r="H8" s="217"/>
      <c r="I8" s="371"/>
      <c r="J8" s="217"/>
      <c r="K8" s="217"/>
      <c r="L8" s="371"/>
    </row>
    <row r="9" spans="1:12" ht="16.5" thickBot="1">
      <c r="B9" s="217"/>
      <c r="C9" s="371"/>
      <c r="D9" s="217"/>
      <c r="E9" s="217"/>
      <c r="F9" s="371"/>
      <c r="G9" s="217"/>
      <c r="H9" s="217"/>
      <c r="I9" s="371"/>
      <c r="J9" s="217"/>
      <c r="K9" s="217"/>
      <c r="L9" s="371"/>
    </row>
    <row r="10" spans="1:12" ht="18.75">
      <c r="B10" s="245" t="s">
        <v>230</v>
      </c>
      <c r="C10" s="368">
        <v>8</v>
      </c>
      <c r="D10" s="217"/>
      <c r="E10" s="248" t="s">
        <v>239</v>
      </c>
      <c r="F10" s="368">
        <v>5</v>
      </c>
      <c r="G10" s="217"/>
      <c r="H10" s="245" t="s">
        <v>221</v>
      </c>
      <c r="I10" s="368">
        <v>7</v>
      </c>
      <c r="J10" s="217"/>
      <c r="K10" s="245" t="s">
        <v>227</v>
      </c>
      <c r="L10" s="368">
        <v>8</v>
      </c>
    </row>
    <row r="11" spans="1:12">
      <c r="A11" s="72" t="s">
        <v>244</v>
      </c>
      <c r="B11" s="246"/>
      <c r="C11" s="369"/>
      <c r="D11" s="217"/>
      <c r="E11" s="249"/>
      <c r="F11" s="369"/>
      <c r="G11" s="217"/>
      <c r="H11" s="246"/>
      <c r="I11" s="369"/>
      <c r="J11" s="217"/>
      <c r="K11" s="246"/>
      <c r="L11" s="369"/>
    </row>
    <row r="12" spans="1:12" ht="19.5" thickBot="1">
      <c r="B12" s="247" t="s">
        <v>232</v>
      </c>
      <c r="C12" s="370">
        <v>7</v>
      </c>
      <c r="D12" s="217"/>
      <c r="E12" s="247" t="s">
        <v>240</v>
      </c>
      <c r="F12" s="370">
        <v>9</v>
      </c>
      <c r="G12" s="217"/>
      <c r="H12" s="247" t="s">
        <v>234</v>
      </c>
      <c r="I12" s="370">
        <v>8</v>
      </c>
      <c r="J12" s="217"/>
      <c r="K12" s="247" t="s">
        <v>239</v>
      </c>
      <c r="L12" s="370">
        <v>4</v>
      </c>
    </row>
    <row r="13" spans="1:12">
      <c r="B13" s="217"/>
      <c r="C13" s="371"/>
      <c r="D13" s="217"/>
      <c r="E13" s="217"/>
      <c r="F13" s="371"/>
      <c r="G13" s="217"/>
      <c r="H13" s="217"/>
      <c r="I13" s="371"/>
      <c r="J13" s="217"/>
      <c r="K13" s="217"/>
      <c r="L13" s="371"/>
    </row>
    <row r="14" spans="1:12" ht="16.5" thickBot="1">
      <c r="B14" s="217"/>
      <c r="C14" s="371"/>
      <c r="D14" s="217"/>
      <c r="E14" s="217"/>
      <c r="F14" s="371"/>
      <c r="G14" s="217"/>
      <c r="H14" s="217"/>
      <c r="I14" s="371"/>
      <c r="J14" s="217"/>
      <c r="K14" s="217"/>
      <c r="L14" s="371"/>
    </row>
    <row r="15" spans="1:12" ht="18.75">
      <c r="B15" s="245" t="s">
        <v>234</v>
      </c>
      <c r="C15" s="368">
        <v>9</v>
      </c>
      <c r="D15" s="217"/>
      <c r="E15" s="245" t="s">
        <v>232</v>
      </c>
      <c r="F15" s="368">
        <v>9</v>
      </c>
      <c r="G15" s="217"/>
      <c r="H15" s="245" t="s">
        <v>230</v>
      </c>
      <c r="I15" s="368">
        <v>2</v>
      </c>
      <c r="J15" s="217"/>
      <c r="K15" s="245" t="s">
        <v>234</v>
      </c>
      <c r="L15" s="368">
        <v>9</v>
      </c>
    </row>
    <row r="16" spans="1:12">
      <c r="A16" s="72" t="s">
        <v>244</v>
      </c>
      <c r="B16" s="246"/>
      <c r="C16" s="369"/>
      <c r="D16" s="217"/>
      <c r="E16" s="246"/>
      <c r="F16" s="369"/>
      <c r="G16" s="217"/>
      <c r="H16" s="246"/>
      <c r="I16" s="369"/>
      <c r="J16" s="217"/>
      <c r="K16" s="246"/>
      <c r="L16" s="369"/>
    </row>
    <row r="17" spans="1:12" ht="19.5" thickBot="1">
      <c r="B17" s="247" t="s">
        <v>227</v>
      </c>
      <c r="C17" s="370">
        <v>4</v>
      </c>
      <c r="D17" s="217"/>
      <c r="E17" s="247" t="s">
        <v>223</v>
      </c>
      <c r="F17" s="370">
        <v>5</v>
      </c>
      <c r="G17" s="217"/>
      <c r="H17" s="247" t="s">
        <v>240</v>
      </c>
      <c r="I17" s="370">
        <v>9</v>
      </c>
      <c r="J17" s="217"/>
      <c r="K17" s="247" t="s">
        <v>240</v>
      </c>
      <c r="L17" s="370">
        <v>5</v>
      </c>
    </row>
    <row r="18" spans="1:12">
      <c r="B18" s="217"/>
      <c r="C18" s="371"/>
      <c r="D18" s="217"/>
      <c r="E18" s="217"/>
      <c r="F18" s="371"/>
      <c r="G18" s="217"/>
      <c r="H18" s="217"/>
      <c r="I18" s="371"/>
      <c r="J18" s="217"/>
      <c r="K18" s="217"/>
      <c r="L18" s="371"/>
    </row>
    <row r="19" spans="1:12" ht="16.5" thickBot="1">
      <c r="B19" s="217"/>
      <c r="C19" s="371"/>
      <c r="D19" s="217"/>
      <c r="E19" s="217"/>
      <c r="F19" s="371"/>
      <c r="G19" s="217"/>
      <c r="H19" s="217"/>
      <c r="I19" s="371"/>
      <c r="J19" s="217"/>
      <c r="K19" s="217"/>
      <c r="L19" s="371"/>
    </row>
    <row r="20" spans="1:12" ht="18.75">
      <c r="B20" s="245" t="s">
        <v>240</v>
      </c>
      <c r="C20" s="368">
        <v>9</v>
      </c>
      <c r="D20" s="217"/>
      <c r="E20" s="245" t="s">
        <v>221</v>
      </c>
      <c r="F20" s="368">
        <v>9</v>
      </c>
      <c r="G20" s="217"/>
      <c r="H20" s="245" t="s">
        <v>232</v>
      </c>
      <c r="I20" s="368">
        <v>9</v>
      </c>
      <c r="J20" s="217"/>
      <c r="K20" s="245" t="s">
        <v>230</v>
      </c>
      <c r="L20" s="368">
        <v>0</v>
      </c>
    </row>
    <row r="21" spans="1:12">
      <c r="A21" s="72" t="s">
        <v>244</v>
      </c>
      <c r="B21" s="246"/>
      <c r="C21" s="369"/>
      <c r="D21" s="217"/>
      <c r="E21" s="246"/>
      <c r="F21" s="369"/>
      <c r="G21" s="217"/>
      <c r="H21" s="246"/>
      <c r="I21" s="369"/>
      <c r="J21" s="217"/>
      <c r="K21" s="246"/>
      <c r="L21" s="369"/>
    </row>
    <row r="22" spans="1:12" ht="19.5" thickBot="1">
      <c r="B22" s="247" t="s">
        <v>223</v>
      </c>
      <c r="C22" s="370">
        <v>1</v>
      </c>
      <c r="D22" s="217"/>
      <c r="E22" s="247" t="s">
        <v>227</v>
      </c>
      <c r="F22" s="370">
        <v>4</v>
      </c>
      <c r="G22" s="217"/>
      <c r="H22" s="247" t="s">
        <v>227</v>
      </c>
      <c r="I22" s="370">
        <v>2</v>
      </c>
      <c r="J22" s="217"/>
      <c r="K22" s="247" t="s">
        <v>223</v>
      </c>
      <c r="L22" s="370">
        <v>9</v>
      </c>
    </row>
    <row r="25" spans="1:12" ht="20.25">
      <c r="B25" s="74" t="s">
        <v>245</v>
      </c>
      <c r="E25" s="74" t="s">
        <v>246</v>
      </c>
      <c r="H25" s="74" t="s">
        <v>247</v>
      </c>
      <c r="K25" s="74" t="s">
        <v>248</v>
      </c>
    </row>
    <row r="26" spans="1:12" ht="16.5" thickBot="1"/>
    <row r="27" spans="1:12" ht="18.75">
      <c r="B27" s="211" t="s">
        <v>225</v>
      </c>
      <c r="C27" s="364">
        <v>5</v>
      </c>
      <c r="E27" s="211" t="s">
        <v>243</v>
      </c>
      <c r="F27" s="364">
        <v>9</v>
      </c>
      <c r="H27" s="211"/>
      <c r="I27" s="212"/>
      <c r="K27" s="250" t="s">
        <v>408</v>
      </c>
      <c r="L27" s="364">
        <v>9</v>
      </c>
    </row>
    <row r="28" spans="1:12">
      <c r="A28" s="72" t="s">
        <v>244</v>
      </c>
      <c r="B28" s="213"/>
      <c r="C28" s="214">
        <v>1</v>
      </c>
      <c r="E28" s="213"/>
      <c r="F28" s="214">
        <v>3</v>
      </c>
      <c r="H28" s="213"/>
      <c r="I28" s="214"/>
      <c r="K28" s="251"/>
      <c r="L28" s="214"/>
    </row>
    <row r="29" spans="1:12" ht="19.5" thickBot="1">
      <c r="B29" s="149" t="s">
        <v>241</v>
      </c>
      <c r="C29" s="365">
        <v>9</v>
      </c>
      <c r="E29" s="149" t="s">
        <v>231</v>
      </c>
      <c r="F29" s="365">
        <v>4</v>
      </c>
      <c r="H29" s="149"/>
      <c r="I29" s="130"/>
      <c r="K29" s="367" t="s">
        <v>409</v>
      </c>
      <c r="L29" s="365">
        <v>5</v>
      </c>
    </row>
    <row r="31" spans="1:12" ht="16.5" thickBot="1"/>
    <row r="32" spans="1:12" ht="18.75">
      <c r="B32" s="211" t="s">
        <v>229</v>
      </c>
      <c r="C32" s="364">
        <v>9</v>
      </c>
      <c r="E32" s="211"/>
      <c r="F32" s="212"/>
      <c r="H32" s="250" t="s">
        <v>402</v>
      </c>
      <c r="I32" s="364">
        <v>8</v>
      </c>
      <c r="K32" s="211"/>
      <c r="L32" s="212"/>
    </row>
    <row r="33" spans="1:12">
      <c r="A33" s="72" t="s">
        <v>244</v>
      </c>
      <c r="B33" s="213"/>
      <c r="C33" s="214">
        <v>2</v>
      </c>
      <c r="E33" s="213"/>
      <c r="F33" s="214"/>
      <c r="H33" s="251"/>
      <c r="I33" s="214">
        <v>6</v>
      </c>
      <c r="K33" s="213"/>
      <c r="L33" s="214"/>
    </row>
    <row r="34" spans="1:12" ht="19.5" thickBot="1">
      <c r="B34" s="149" t="s">
        <v>235</v>
      </c>
      <c r="C34" s="365">
        <v>3</v>
      </c>
      <c r="E34" s="149"/>
      <c r="F34" s="130"/>
      <c r="H34" s="367" t="s">
        <v>407</v>
      </c>
      <c r="I34" s="365">
        <v>9</v>
      </c>
      <c r="K34" s="149"/>
      <c r="L34" s="130"/>
    </row>
    <row r="36" spans="1:12" ht="16.5" thickBot="1"/>
    <row r="37" spans="1:12" ht="18.75">
      <c r="B37" s="211"/>
      <c r="C37" s="212"/>
      <c r="E37" s="250" t="s">
        <v>241</v>
      </c>
      <c r="F37" s="364">
        <v>7</v>
      </c>
      <c r="H37" s="211"/>
      <c r="I37" s="212"/>
      <c r="K37" s="211"/>
      <c r="L37" s="212"/>
    </row>
    <row r="38" spans="1:12">
      <c r="A38" s="72" t="s">
        <v>244</v>
      </c>
      <c r="B38" s="213"/>
      <c r="C38" s="214"/>
      <c r="E38" s="251"/>
      <c r="F38" s="214">
        <v>4</v>
      </c>
      <c r="H38" s="213"/>
      <c r="I38" s="214"/>
      <c r="K38" s="213"/>
      <c r="L38" s="214"/>
    </row>
    <row r="39" spans="1:12" ht="19.5" thickBot="1">
      <c r="B39" s="149"/>
      <c r="C39" s="130"/>
      <c r="E39" s="252" t="s">
        <v>229</v>
      </c>
      <c r="F39" s="365">
        <v>9</v>
      </c>
      <c r="H39" s="149"/>
      <c r="I39" s="130"/>
      <c r="K39" s="149"/>
      <c r="L39" s="130"/>
    </row>
    <row r="40" spans="1:12">
      <c r="E40" s="186"/>
    </row>
    <row r="41" spans="1:12" ht="16.5" thickBot="1">
      <c r="E41" s="186"/>
    </row>
    <row r="42" spans="1:12" ht="18.75">
      <c r="B42" s="211"/>
      <c r="C42" s="212"/>
      <c r="E42" s="366" t="s">
        <v>405</v>
      </c>
      <c r="F42" s="364">
        <v>9</v>
      </c>
      <c r="H42" s="250" t="s">
        <v>403</v>
      </c>
      <c r="I42" s="364">
        <v>5</v>
      </c>
      <c r="K42" s="211"/>
      <c r="L42" s="212"/>
    </row>
    <row r="43" spans="1:12">
      <c r="A43" s="72" t="s">
        <v>244</v>
      </c>
      <c r="B43" s="213"/>
      <c r="C43" s="214"/>
      <c r="E43" s="251"/>
      <c r="F43" s="214">
        <v>5</v>
      </c>
      <c r="H43" s="251"/>
      <c r="I43" s="214"/>
      <c r="K43" s="213"/>
      <c r="L43" s="214"/>
    </row>
    <row r="44" spans="1:12" ht="19.5" thickBot="1">
      <c r="B44" s="149"/>
      <c r="C44" s="130"/>
      <c r="E44" s="367" t="s">
        <v>406</v>
      </c>
      <c r="F44" s="365">
        <v>5</v>
      </c>
      <c r="H44" s="252" t="s">
        <v>404</v>
      </c>
      <c r="I44" s="365">
        <v>9</v>
      </c>
      <c r="K44" s="149"/>
      <c r="L44" s="130"/>
    </row>
    <row r="45" spans="1:12">
      <c r="E45" s="186"/>
    </row>
  </sheetData>
  <pageMargins left="0.70866141732283472" right="0.70866141732283472" top="0" bottom="0" header="0.31496062992125984" footer="0.31496062992125984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opLeftCell="A52" workbookViewId="0">
      <selection activeCell="F23" sqref="F23"/>
    </sheetView>
  </sheetViews>
  <sheetFormatPr defaultRowHeight="15.75"/>
  <cols>
    <col min="1" max="1" width="19.83203125" style="72" customWidth="1"/>
    <col min="2" max="2" width="33.83203125" customWidth="1"/>
    <col min="3" max="3" width="7" customWidth="1"/>
    <col min="4" max="4" width="4.6640625" customWidth="1"/>
    <col min="5" max="5" width="33.83203125" customWidth="1"/>
    <col min="6" max="6" width="6.83203125" customWidth="1"/>
    <col min="7" max="7" width="4.6640625" customWidth="1"/>
    <col min="8" max="8" width="33.83203125" customWidth="1"/>
    <col min="9" max="9" width="7" customWidth="1"/>
    <col min="10" max="10" width="4.1640625" customWidth="1"/>
    <col min="11" max="11" width="33.83203125" customWidth="1"/>
    <col min="12" max="12" width="5.33203125" customWidth="1"/>
    <col min="13" max="13" width="4.33203125" customWidth="1"/>
  </cols>
  <sheetData>
    <row r="2" spans="1:12" ht="20.25">
      <c r="B2" s="74" t="s">
        <v>249</v>
      </c>
      <c r="E2" s="74" t="s">
        <v>253</v>
      </c>
      <c r="H2" s="74" t="s">
        <v>254</v>
      </c>
    </row>
    <row r="4" spans="1:12" ht="16.5" thickBot="1">
      <c r="A4" s="72" t="s">
        <v>250</v>
      </c>
    </row>
    <row r="5" spans="1:12" ht="18.75">
      <c r="B5" s="245" t="s">
        <v>227</v>
      </c>
      <c r="C5" s="368">
        <v>6</v>
      </c>
      <c r="D5" s="217"/>
      <c r="E5" s="245" t="s">
        <v>232</v>
      </c>
      <c r="F5" s="368">
        <v>9</v>
      </c>
      <c r="G5" s="217"/>
      <c r="H5" s="245" t="s">
        <v>221</v>
      </c>
      <c r="I5" s="368">
        <v>6</v>
      </c>
      <c r="K5" s="215"/>
      <c r="L5" s="215"/>
    </row>
    <row r="6" spans="1:12">
      <c r="A6" s="72" t="s">
        <v>244</v>
      </c>
      <c r="B6" s="246"/>
      <c r="C6" s="369"/>
      <c r="D6" s="217"/>
      <c r="E6" s="246"/>
      <c r="F6" s="369"/>
      <c r="G6" s="217"/>
      <c r="H6" s="246"/>
      <c r="I6" s="369"/>
      <c r="K6" s="216"/>
      <c r="L6" s="216"/>
    </row>
    <row r="7" spans="1:12" ht="19.5" thickBot="1">
      <c r="B7" s="247" t="s">
        <v>240</v>
      </c>
      <c r="C7" s="370">
        <v>7</v>
      </c>
      <c r="D7" s="217"/>
      <c r="E7" s="247" t="s">
        <v>239</v>
      </c>
      <c r="F7" s="370">
        <v>1</v>
      </c>
      <c r="G7" s="217"/>
      <c r="H7" s="247" t="s">
        <v>230</v>
      </c>
      <c r="I7" s="370">
        <v>5</v>
      </c>
      <c r="K7" s="215"/>
      <c r="L7" s="215"/>
    </row>
    <row r="8" spans="1:12">
      <c r="B8" s="217"/>
      <c r="C8" s="371"/>
      <c r="D8" s="217"/>
      <c r="E8" s="217"/>
      <c r="F8" s="371"/>
      <c r="G8" s="217"/>
      <c r="H8" s="217"/>
      <c r="I8" s="371"/>
      <c r="K8" s="175"/>
      <c r="L8" s="175"/>
    </row>
    <row r="9" spans="1:12" ht="16.5" thickBot="1">
      <c r="B9" s="217"/>
      <c r="C9" s="371"/>
      <c r="D9" s="217"/>
      <c r="E9" s="217"/>
      <c r="F9" s="371"/>
      <c r="G9" s="217"/>
      <c r="H9" s="217"/>
      <c r="I9" s="371"/>
      <c r="K9" s="175"/>
      <c r="L9" s="175"/>
    </row>
    <row r="10" spans="1:12" ht="18.75">
      <c r="B10" s="245" t="s">
        <v>221</v>
      </c>
      <c r="C10" s="368">
        <v>9</v>
      </c>
      <c r="D10" s="217"/>
      <c r="E10" s="245" t="s">
        <v>230</v>
      </c>
      <c r="F10" s="368">
        <v>9</v>
      </c>
      <c r="G10" s="217"/>
      <c r="H10" s="245" t="s">
        <v>234</v>
      </c>
      <c r="I10" s="368">
        <v>9</v>
      </c>
      <c r="K10" s="215"/>
      <c r="L10" s="215"/>
    </row>
    <row r="11" spans="1:12">
      <c r="A11" s="72" t="s">
        <v>244</v>
      </c>
      <c r="B11" s="246"/>
      <c r="C11" s="369"/>
      <c r="D11" s="217"/>
      <c r="E11" s="246"/>
      <c r="F11" s="369"/>
      <c r="G11" s="217"/>
      <c r="H11" s="246"/>
      <c r="I11" s="369"/>
      <c r="K11" s="216"/>
      <c r="L11" s="216"/>
    </row>
    <row r="12" spans="1:12" ht="19.5" thickBot="1">
      <c r="B12" s="247" t="s">
        <v>223</v>
      </c>
      <c r="C12" s="370">
        <v>2</v>
      </c>
      <c r="D12" s="217"/>
      <c r="E12" s="247" t="s">
        <v>227</v>
      </c>
      <c r="F12" s="370">
        <v>2</v>
      </c>
      <c r="G12" s="217"/>
      <c r="H12" s="247" t="s">
        <v>239</v>
      </c>
      <c r="I12" s="370">
        <v>2</v>
      </c>
      <c r="K12" s="215"/>
      <c r="L12" s="215"/>
    </row>
    <row r="13" spans="1:12">
      <c r="B13" s="217"/>
      <c r="C13" s="371"/>
      <c r="D13" s="217"/>
      <c r="E13" s="217"/>
      <c r="F13" s="371"/>
      <c r="G13" s="217"/>
      <c r="H13" s="217"/>
      <c r="I13" s="371"/>
      <c r="K13" s="175"/>
      <c r="L13" s="175"/>
    </row>
    <row r="14" spans="1:12" ht="16.5" thickBot="1">
      <c r="B14" s="217"/>
      <c r="C14" s="371"/>
      <c r="D14" s="217"/>
      <c r="E14" s="217"/>
      <c r="F14" s="371"/>
      <c r="G14" s="217"/>
      <c r="H14" s="217"/>
      <c r="I14" s="371"/>
      <c r="K14" s="175"/>
      <c r="L14" s="175"/>
    </row>
    <row r="15" spans="1:12" ht="18.75">
      <c r="B15" s="245" t="s">
        <v>230</v>
      </c>
      <c r="C15" s="368">
        <v>9</v>
      </c>
      <c r="D15" s="217"/>
      <c r="E15" s="245" t="s">
        <v>234</v>
      </c>
      <c r="F15" s="368">
        <v>9</v>
      </c>
      <c r="G15" s="217"/>
      <c r="H15" s="245" t="s">
        <v>232</v>
      </c>
      <c r="I15" s="368">
        <v>9</v>
      </c>
      <c r="K15" s="215"/>
      <c r="L15" s="215"/>
    </row>
    <row r="16" spans="1:12">
      <c r="A16" s="72" t="s">
        <v>244</v>
      </c>
      <c r="B16" s="246"/>
      <c r="C16" s="369"/>
      <c r="D16" s="217"/>
      <c r="E16" s="246"/>
      <c r="F16" s="369"/>
      <c r="G16" s="217"/>
      <c r="H16" s="246"/>
      <c r="I16" s="369"/>
      <c r="K16" s="216"/>
      <c r="L16" s="216"/>
    </row>
    <row r="17" spans="1:12" ht="19.5" thickBot="1">
      <c r="B17" s="247" t="s">
        <v>239</v>
      </c>
      <c r="C17" s="370">
        <v>4</v>
      </c>
      <c r="D17" s="217"/>
      <c r="E17" s="247" t="s">
        <v>223</v>
      </c>
      <c r="F17" s="370">
        <v>1</v>
      </c>
      <c r="G17" s="217"/>
      <c r="H17" s="247" t="s">
        <v>240</v>
      </c>
      <c r="I17" s="370">
        <v>8</v>
      </c>
      <c r="K17" s="215"/>
      <c r="L17" s="215"/>
    </row>
    <row r="18" spans="1:12">
      <c r="B18" s="217"/>
      <c r="C18" s="371"/>
      <c r="D18" s="217"/>
      <c r="E18" s="217"/>
      <c r="F18" s="371"/>
      <c r="G18" s="217"/>
      <c r="H18" s="217"/>
      <c r="I18" s="371"/>
      <c r="K18" s="175"/>
      <c r="L18" s="175"/>
    </row>
    <row r="19" spans="1:12" ht="16.5" thickBot="1">
      <c r="B19" s="217"/>
      <c r="C19" s="371"/>
      <c r="D19" s="217"/>
      <c r="E19" s="217"/>
      <c r="F19" s="371"/>
      <c r="G19" s="217"/>
      <c r="H19" s="217"/>
      <c r="I19" s="371"/>
      <c r="K19" s="175"/>
      <c r="L19" s="175"/>
    </row>
    <row r="20" spans="1:12" ht="18.75">
      <c r="B20" s="245" t="s">
        <v>234</v>
      </c>
      <c r="C20" s="368">
        <v>9</v>
      </c>
      <c r="D20" s="217"/>
      <c r="E20" s="245" t="s">
        <v>221</v>
      </c>
      <c r="F20" s="368">
        <v>8</v>
      </c>
      <c r="G20" s="217"/>
      <c r="H20" s="245" t="s">
        <v>227</v>
      </c>
      <c r="I20" s="368">
        <v>7</v>
      </c>
      <c r="K20" s="215"/>
      <c r="L20" s="215"/>
    </row>
    <row r="21" spans="1:12">
      <c r="A21" s="72" t="s">
        <v>244</v>
      </c>
      <c r="B21" s="246"/>
      <c r="C21" s="369"/>
      <c r="D21" s="217"/>
      <c r="E21" s="246"/>
      <c r="F21" s="369"/>
      <c r="G21" s="217"/>
      <c r="H21" s="246"/>
      <c r="I21" s="369"/>
      <c r="K21" s="216"/>
      <c r="L21" s="216"/>
    </row>
    <row r="22" spans="1:12" ht="19.5" thickBot="1">
      <c r="B22" s="247" t="s">
        <v>232</v>
      </c>
      <c r="C22" s="370">
        <v>2</v>
      </c>
      <c r="D22" s="217"/>
      <c r="E22" s="247" t="s">
        <v>240</v>
      </c>
      <c r="F22" s="370">
        <v>4</v>
      </c>
      <c r="G22" s="217"/>
      <c r="H22" s="247" t="s">
        <v>223</v>
      </c>
      <c r="I22" s="370">
        <v>9</v>
      </c>
      <c r="K22" s="215"/>
      <c r="L22" s="215"/>
    </row>
    <row r="25" spans="1:12" ht="20.25">
      <c r="B25" s="74" t="s">
        <v>245</v>
      </c>
      <c r="E25" s="74" t="s">
        <v>246</v>
      </c>
      <c r="H25" s="74" t="s">
        <v>247</v>
      </c>
      <c r="K25" s="74" t="s">
        <v>248</v>
      </c>
    </row>
    <row r="26" spans="1:12" ht="16.5" thickBot="1">
      <c r="A26" s="72" t="s">
        <v>251</v>
      </c>
    </row>
    <row r="27" spans="1:12" ht="18.75">
      <c r="B27" s="211" t="s">
        <v>388</v>
      </c>
      <c r="C27" s="364">
        <v>4</v>
      </c>
      <c r="E27" s="366" t="s">
        <v>410</v>
      </c>
      <c r="F27" s="212"/>
      <c r="H27" s="250" t="s">
        <v>419</v>
      </c>
      <c r="I27" s="364">
        <v>9</v>
      </c>
      <c r="K27" s="250" t="s">
        <v>423</v>
      </c>
      <c r="L27" s="364">
        <v>7</v>
      </c>
    </row>
    <row r="28" spans="1:12">
      <c r="A28" s="72" t="s">
        <v>244</v>
      </c>
      <c r="B28" s="213"/>
      <c r="C28" s="214">
        <v>1</v>
      </c>
      <c r="E28" s="251"/>
      <c r="F28" s="214">
        <v>7</v>
      </c>
      <c r="H28" s="213" t="s">
        <v>349</v>
      </c>
      <c r="I28" s="372"/>
      <c r="K28" s="251" t="s">
        <v>350</v>
      </c>
      <c r="L28" s="372"/>
    </row>
    <row r="29" spans="1:12" ht="19.5" thickBot="1">
      <c r="B29" s="149" t="s">
        <v>242</v>
      </c>
      <c r="C29" s="365">
        <v>9</v>
      </c>
      <c r="E29" s="367" t="s">
        <v>411</v>
      </c>
      <c r="F29" s="130"/>
      <c r="H29" s="252" t="s">
        <v>420</v>
      </c>
      <c r="I29" s="365">
        <v>5</v>
      </c>
      <c r="K29" s="252" t="s">
        <v>424</v>
      </c>
      <c r="L29" s="365">
        <v>5</v>
      </c>
    </row>
    <row r="30" spans="1:12">
      <c r="E30" s="186"/>
      <c r="I30" s="31"/>
      <c r="K30" s="186"/>
    </row>
    <row r="31" spans="1:12" ht="16.5" thickBot="1">
      <c r="E31" s="186"/>
      <c r="I31" s="31"/>
      <c r="K31" s="186"/>
    </row>
    <row r="32" spans="1:12" ht="18.75">
      <c r="B32" s="211" t="s">
        <v>228</v>
      </c>
      <c r="C32" s="364">
        <v>5</v>
      </c>
      <c r="E32" s="250" t="s">
        <v>413</v>
      </c>
      <c r="F32" s="364">
        <v>9</v>
      </c>
      <c r="H32" s="250" t="s">
        <v>421</v>
      </c>
      <c r="I32" s="364">
        <v>5</v>
      </c>
      <c r="K32" s="250"/>
      <c r="L32" s="212"/>
    </row>
    <row r="33" spans="1:12">
      <c r="A33" s="72" t="s">
        <v>244</v>
      </c>
      <c r="B33" s="213"/>
      <c r="C33" s="214">
        <v>2</v>
      </c>
      <c r="E33" s="251"/>
      <c r="F33" s="214">
        <v>6</v>
      </c>
      <c r="H33" s="251"/>
      <c r="I33" s="214">
        <v>9</v>
      </c>
      <c r="K33" s="251"/>
      <c r="L33" s="214"/>
    </row>
    <row r="34" spans="1:12" ht="19.5" thickBot="1">
      <c r="B34" s="149" t="s">
        <v>237</v>
      </c>
      <c r="C34" s="365">
        <v>9</v>
      </c>
      <c r="E34" s="252" t="s">
        <v>414</v>
      </c>
      <c r="F34" s="365">
        <v>7</v>
      </c>
      <c r="H34" s="367" t="s">
        <v>422</v>
      </c>
      <c r="I34" s="365">
        <v>9</v>
      </c>
      <c r="K34" s="252"/>
      <c r="L34" s="130"/>
    </row>
    <row r="35" spans="1:12">
      <c r="E35" s="186"/>
      <c r="H35" s="186"/>
      <c r="K35" s="186"/>
    </row>
    <row r="36" spans="1:12" ht="16.5" thickBot="1">
      <c r="E36" s="186"/>
      <c r="H36" s="186"/>
      <c r="K36" s="186"/>
    </row>
    <row r="37" spans="1:12" ht="18.75">
      <c r="B37" s="211" t="s">
        <v>238</v>
      </c>
      <c r="C37" s="364">
        <v>0</v>
      </c>
      <c r="E37" s="250" t="s">
        <v>415</v>
      </c>
      <c r="F37" s="364">
        <v>9</v>
      </c>
      <c r="H37" s="366" t="s">
        <v>340</v>
      </c>
      <c r="I37" s="212"/>
      <c r="K37" s="366" t="s">
        <v>377</v>
      </c>
      <c r="L37" s="212"/>
    </row>
    <row r="38" spans="1:12">
      <c r="A38" s="72" t="s">
        <v>244</v>
      </c>
      <c r="B38" s="213"/>
      <c r="C38" s="214">
        <v>3</v>
      </c>
      <c r="E38" s="251"/>
      <c r="F38" s="214">
        <v>5</v>
      </c>
      <c r="H38" s="251"/>
      <c r="I38" s="214"/>
      <c r="K38" s="251" t="s">
        <v>351</v>
      </c>
      <c r="L38" s="214"/>
    </row>
    <row r="39" spans="1:12" ht="19.5" thickBot="1">
      <c r="B39" s="149" t="s">
        <v>224</v>
      </c>
      <c r="C39" s="365">
        <v>9</v>
      </c>
      <c r="E39" s="252" t="s">
        <v>416</v>
      </c>
      <c r="F39" s="365">
        <v>3</v>
      </c>
      <c r="H39" s="367" t="s">
        <v>339</v>
      </c>
      <c r="I39" s="130"/>
      <c r="K39" s="367" t="s">
        <v>337</v>
      </c>
      <c r="L39" s="130"/>
    </row>
    <row r="40" spans="1:12">
      <c r="E40" s="186"/>
      <c r="H40" s="186"/>
    </row>
    <row r="41" spans="1:12" ht="16.5" thickBot="1">
      <c r="E41" s="186"/>
      <c r="H41" s="186"/>
    </row>
    <row r="42" spans="1:12" ht="18.75">
      <c r="B42" s="211" t="s">
        <v>236</v>
      </c>
      <c r="C42" s="364">
        <v>0</v>
      </c>
      <c r="E42" s="366" t="s">
        <v>417</v>
      </c>
      <c r="F42" s="364">
        <v>8</v>
      </c>
      <c r="H42" s="250">
        <v>7</v>
      </c>
      <c r="I42" s="212"/>
      <c r="K42" s="211"/>
      <c r="L42" s="212"/>
    </row>
    <row r="43" spans="1:12">
      <c r="A43" s="72" t="s">
        <v>244</v>
      </c>
      <c r="B43" s="213"/>
      <c r="C43" s="214">
        <v>4</v>
      </c>
      <c r="E43" s="251"/>
      <c r="F43" s="214">
        <v>8</v>
      </c>
      <c r="H43" s="251"/>
      <c r="I43" s="214">
        <v>10</v>
      </c>
      <c r="K43" s="213"/>
      <c r="L43" s="214"/>
    </row>
    <row r="44" spans="1:12" ht="19.5" thickBot="1">
      <c r="B44" s="149" t="s">
        <v>226</v>
      </c>
      <c r="C44" s="365">
        <v>9</v>
      </c>
      <c r="E44" s="367" t="s">
        <v>418</v>
      </c>
      <c r="F44" s="365">
        <v>9</v>
      </c>
      <c r="H44" s="367" t="s">
        <v>412</v>
      </c>
      <c r="I44" s="130"/>
      <c r="K44" s="149"/>
      <c r="L44" s="130"/>
    </row>
  </sheetData>
  <pageMargins left="0.70866141732283472" right="0.70866141732283472" top="0" bottom="0" header="0.31496062992125984" footer="0.31496062992125984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workbookViewId="0">
      <selection activeCell="C8" sqref="C8"/>
    </sheetView>
  </sheetViews>
  <sheetFormatPr defaultColWidth="10.6640625" defaultRowHeight="23.25"/>
  <cols>
    <col min="1" max="1" width="7.5" style="267" customWidth="1"/>
    <col min="2" max="2" width="12.33203125" style="267" customWidth="1"/>
    <col min="3" max="3" width="85.5" style="267" customWidth="1"/>
    <col min="4" max="5" width="18.1640625" style="267" customWidth="1"/>
    <col min="6" max="6" width="7.5" style="267" customWidth="1"/>
    <col min="7" max="7" width="4.6640625" style="268" customWidth="1"/>
    <col min="8" max="16384" width="10.6640625" style="267"/>
  </cols>
  <sheetData>
    <row r="1" spans="1:8" s="263" customFormat="1" ht="51" customHeight="1">
      <c r="A1" s="360" t="s">
        <v>255</v>
      </c>
      <c r="B1" s="360"/>
      <c r="C1" s="360"/>
      <c r="D1" s="360"/>
      <c r="E1" s="360"/>
      <c r="F1" s="360"/>
      <c r="G1" s="262"/>
    </row>
    <row r="2" spans="1:8" s="265" customFormat="1">
      <c r="A2" s="361" t="s">
        <v>257</v>
      </c>
      <c r="B2" s="361"/>
      <c r="C2" s="361"/>
      <c r="D2" s="361"/>
      <c r="E2" s="361"/>
      <c r="F2" s="361"/>
      <c r="G2" s="264"/>
    </row>
    <row r="3" spans="1:8" s="265" customFormat="1" ht="30">
      <c r="A3" s="362" t="s">
        <v>258</v>
      </c>
      <c r="B3" s="362"/>
      <c r="C3" s="362"/>
      <c r="D3" s="362"/>
      <c r="E3" s="362"/>
      <c r="F3" s="362"/>
      <c r="G3" s="266"/>
    </row>
    <row r="4" spans="1:8" ht="10.5" customHeight="1"/>
    <row r="5" spans="1:8" ht="37.5" customHeight="1">
      <c r="A5" s="363" t="s">
        <v>354</v>
      </c>
      <c r="B5" s="363"/>
      <c r="C5" s="363"/>
      <c r="D5" s="363"/>
      <c r="E5" s="363"/>
      <c r="F5" s="363"/>
    </row>
    <row r="6" spans="1:8" ht="10.5" customHeight="1">
      <c r="A6" s="269"/>
      <c r="B6" s="269"/>
      <c r="C6" s="269"/>
      <c r="D6" s="269"/>
    </row>
    <row r="7" spans="1:8" ht="29.25" customHeight="1">
      <c r="A7" s="270" t="s">
        <v>365</v>
      </c>
      <c r="B7" s="270"/>
      <c r="C7" s="270"/>
      <c r="D7" s="270" t="s">
        <v>366</v>
      </c>
      <c r="F7" s="270"/>
    </row>
    <row r="8" spans="1:8" ht="19.899999999999999" customHeight="1"/>
    <row r="9" spans="1:8" ht="11.25" customHeight="1" thickBot="1">
      <c r="B9" s="272"/>
      <c r="C9" s="273"/>
      <c r="D9" s="273"/>
      <c r="E9" s="273"/>
    </row>
    <row r="10" spans="1:8" s="268" customFormat="1" ht="29.25" customHeight="1" thickBot="1">
      <c r="B10" s="274" t="s">
        <v>168</v>
      </c>
      <c r="C10" s="275" t="s">
        <v>355</v>
      </c>
      <c r="D10" s="276" t="s">
        <v>356</v>
      </c>
      <c r="E10" s="277" t="s">
        <v>357</v>
      </c>
    </row>
    <row r="11" spans="1:8" s="278" customFormat="1" ht="29.25" customHeight="1">
      <c r="B11" s="279" t="s">
        <v>301</v>
      </c>
      <c r="C11" s="280" t="s">
        <v>127</v>
      </c>
      <c r="D11" s="281" t="s">
        <v>358</v>
      </c>
      <c r="E11" s="282">
        <v>20</v>
      </c>
      <c r="G11" s="283"/>
      <c r="H11" s="283"/>
    </row>
    <row r="12" spans="1:8" s="278" customFormat="1" ht="29.25" customHeight="1">
      <c r="B12" s="284" t="s">
        <v>292</v>
      </c>
      <c r="C12" s="285" t="s">
        <v>111</v>
      </c>
      <c r="D12" s="281" t="s">
        <v>359</v>
      </c>
      <c r="E12" s="286">
        <v>17</v>
      </c>
      <c r="G12" s="283"/>
      <c r="H12" s="283"/>
    </row>
    <row r="13" spans="1:8" s="278" customFormat="1" ht="29.25" customHeight="1">
      <c r="B13" s="284" t="s">
        <v>274</v>
      </c>
      <c r="C13" s="285" t="s">
        <v>91</v>
      </c>
      <c r="D13" s="281" t="s">
        <v>359</v>
      </c>
      <c r="E13" s="286">
        <v>15</v>
      </c>
      <c r="G13" s="283"/>
      <c r="H13" s="283"/>
    </row>
    <row r="14" spans="1:8" ht="29.25" customHeight="1">
      <c r="B14" s="284">
        <v>4</v>
      </c>
      <c r="C14" s="285" t="s">
        <v>389</v>
      </c>
      <c r="D14" s="281" t="s">
        <v>359</v>
      </c>
      <c r="E14" s="286">
        <v>14</v>
      </c>
      <c r="G14" s="283"/>
      <c r="H14" s="283"/>
    </row>
    <row r="15" spans="1:8" ht="29.25" customHeight="1">
      <c r="B15" s="284">
        <v>5</v>
      </c>
      <c r="C15" s="285" t="s">
        <v>390</v>
      </c>
      <c r="D15" s="281" t="s">
        <v>358</v>
      </c>
      <c r="E15" s="286">
        <v>13</v>
      </c>
      <c r="G15" s="283"/>
      <c r="H15" s="271"/>
    </row>
    <row r="16" spans="1:8" ht="29.25" customHeight="1">
      <c r="B16" s="284">
        <v>6</v>
      </c>
      <c r="C16" s="285" t="s">
        <v>391</v>
      </c>
      <c r="D16" s="281" t="s">
        <v>360</v>
      </c>
      <c r="E16" s="286">
        <v>12</v>
      </c>
      <c r="G16" s="283"/>
      <c r="H16" s="271"/>
    </row>
    <row r="17" spans="2:8" ht="29.25" customHeight="1">
      <c r="B17" s="284">
        <v>7</v>
      </c>
      <c r="C17" s="285" t="s">
        <v>392</v>
      </c>
      <c r="D17" s="281" t="s">
        <v>360</v>
      </c>
      <c r="E17" s="286">
        <v>11</v>
      </c>
      <c r="G17" s="283"/>
      <c r="H17" s="271"/>
    </row>
    <row r="18" spans="2:8" ht="29.25" customHeight="1">
      <c r="B18" s="284">
        <v>8</v>
      </c>
      <c r="C18" s="285" t="s">
        <v>393</v>
      </c>
      <c r="D18" s="281" t="s">
        <v>360</v>
      </c>
      <c r="E18" s="286">
        <v>10</v>
      </c>
      <c r="G18" s="283"/>
      <c r="H18" s="283"/>
    </row>
    <row r="19" spans="2:8" ht="29.25" customHeight="1">
      <c r="B19" s="284">
        <v>9</v>
      </c>
      <c r="C19" s="285" t="s">
        <v>394</v>
      </c>
      <c r="D19" s="281" t="s">
        <v>360</v>
      </c>
      <c r="E19" s="286">
        <v>9</v>
      </c>
      <c r="G19" s="283"/>
      <c r="H19" s="271"/>
    </row>
    <row r="20" spans="2:8" ht="29.25" customHeight="1">
      <c r="B20" s="284">
        <v>10</v>
      </c>
      <c r="C20" s="285" t="s">
        <v>395</v>
      </c>
      <c r="D20" s="281" t="s">
        <v>360</v>
      </c>
      <c r="E20" s="286">
        <v>8</v>
      </c>
      <c r="G20" s="283"/>
      <c r="H20" s="271"/>
    </row>
    <row r="21" spans="2:8" ht="29.25" customHeight="1">
      <c r="B21" s="284">
        <v>11</v>
      </c>
      <c r="C21" s="285" t="s">
        <v>396</v>
      </c>
      <c r="D21" s="281" t="s">
        <v>358</v>
      </c>
      <c r="E21" s="286">
        <v>7</v>
      </c>
      <c r="G21" s="283"/>
      <c r="H21" s="283"/>
    </row>
    <row r="22" spans="2:8" ht="29.25" customHeight="1">
      <c r="B22" s="284">
        <v>12</v>
      </c>
      <c r="C22" s="285" t="s">
        <v>397</v>
      </c>
      <c r="D22" s="281" t="s">
        <v>360</v>
      </c>
      <c r="E22" s="286">
        <v>6</v>
      </c>
      <c r="G22" s="283"/>
      <c r="H22" s="271"/>
    </row>
    <row r="23" spans="2:8" ht="29.25" customHeight="1">
      <c r="B23" s="284">
        <v>13</v>
      </c>
      <c r="C23" s="288" t="s">
        <v>401</v>
      </c>
      <c r="D23" s="281" t="s">
        <v>360</v>
      </c>
      <c r="E23" s="286">
        <v>5</v>
      </c>
      <c r="G23" s="283"/>
      <c r="H23" s="271"/>
    </row>
    <row r="24" spans="2:8" ht="29.25" customHeight="1">
      <c r="B24" s="284">
        <v>14</v>
      </c>
      <c r="C24" s="285" t="s">
        <v>398</v>
      </c>
      <c r="D24" s="281" t="s">
        <v>360</v>
      </c>
      <c r="E24" s="286">
        <v>4</v>
      </c>
      <c r="G24" s="283"/>
      <c r="H24" s="271"/>
    </row>
    <row r="25" spans="2:8" ht="29.25" customHeight="1">
      <c r="B25" s="284">
        <v>16</v>
      </c>
      <c r="C25" s="285" t="s">
        <v>399</v>
      </c>
      <c r="D25" s="281" t="s">
        <v>359</v>
      </c>
      <c r="E25" s="286">
        <v>2</v>
      </c>
      <c r="G25" s="283" t="s">
        <v>361</v>
      </c>
      <c r="H25" s="283"/>
    </row>
    <row r="26" spans="2:8" ht="29.25" customHeight="1">
      <c r="B26" s="284">
        <v>16</v>
      </c>
      <c r="C26" s="285" t="s">
        <v>400</v>
      </c>
      <c r="D26" s="281" t="s">
        <v>359</v>
      </c>
      <c r="E26" s="286">
        <v>2</v>
      </c>
      <c r="G26" s="283"/>
      <c r="H26" s="283"/>
    </row>
    <row r="27" spans="2:8" ht="29.25" customHeight="1">
      <c r="B27" s="284">
        <v>17</v>
      </c>
      <c r="C27" s="295" t="s">
        <v>143</v>
      </c>
      <c r="D27" s="281" t="s">
        <v>360</v>
      </c>
      <c r="E27" s="296">
        <v>1</v>
      </c>
      <c r="G27" s="283"/>
      <c r="H27" s="283"/>
    </row>
    <row r="28" spans="2:8" ht="29.25" customHeight="1">
      <c r="B28" s="284">
        <v>18</v>
      </c>
      <c r="C28" s="295" t="s">
        <v>106</v>
      </c>
      <c r="D28" s="281" t="s">
        <v>359</v>
      </c>
      <c r="E28" s="296">
        <v>1</v>
      </c>
      <c r="G28" s="283"/>
      <c r="H28" s="283"/>
    </row>
    <row r="29" spans="2:8" ht="29.25" customHeight="1">
      <c r="B29" s="284">
        <v>19</v>
      </c>
      <c r="C29" s="295" t="s">
        <v>144</v>
      </c>
      <c r="D29" s="281" t="s">
        <v>359</v>
      </c>
      <c r="E29" s="296">
        <v>1</v>
      </c>
      <c r="G29" s="283"/>
      <c r="H29" s="283"/>
    </row>
    <row r="30" spans="2:8" ht="29.25" customHeight="1">
      <c r="B30" s="284">
        <v>20</v>
      </c>
      <c r="C30" s="295" t="s">
        <v>135</v>
      </c>
      <c r="D30" s="281" t="s">
        <v>360</v>
      </c>
      <c r="E30" s="296">
        <v>1</v>
      </c>
      <c r="G30" s="283"/>
      <c r="H30" s="283"/>
    </row>
    <row r="31" spans="2:8" ht="29.25" customHeight="1">
      <c r="B31" s="284">
        <v>21</v>
      </c>
      <c r="C31" s="295" t="s">
        <v>107</v>
      </c>
      <c r="D31" s="281" t="s">
        <v>359</v>
      </c>
      <c r="E31" s="296">
        <v>1</v>
      </c>
      <c r="G31" s="283"/>
      <c r="H31" s="283"/>
    </row>
    <row r="32" spans="2:8" ht="29.25" customHeight="1">
      <c r="B32" s="284">
        <v>22</v>
      </c>
      <c r="C32" s="295" t="s">
        <v>142</v>
      </c>
      <c r="D32" s="281" t="s">
        <v>359</v>
      </c>
      <c r="E32" s="296">
        <v>1</v>
      </c>
      <c r="G32" s="283"/>
      <c r="H32" s="283"/>
    </row>
    <row r="33" spans="2:8" ht="29.25" customHeight="1">
      <c r="B33" s="287">
        <v>23</v>
      </c>
      <c r="C33" s="295" t="s">
        <v>163</v>
      </c>
      <c r="D33" s="297" t="s">
        <v>371</v>
      </c>
      <c r="E33" s="296">
        <v>1</v>
      </c>
      <c r="G33" s="283"/>
      <c r="H33" s="283"/>
    </row>
    <row r="34" spans="2:8" ht="29.25" customHeight="1" thickBot="1">
      <c r="B34" s="289">
        <v>24</v>
      </c>
      <c r="C34" s="290"/>
      <c r="D34" s="291"/>
      <c r="E34" s="292" t="s">
        <v>361</v>
      </c>
    </row>
    <row r="35" spans="2:8" ht="29.25" customHeight="1">
      <c r="B35" s="293"/>
      <c r="C35" s="283"/>
      <c r="D35" s="294"/>
      <c r="E35" s="294"/>
    </row>
    <row r="36" spans="2:8" ht="30" customHeight="1"/>
    <row r="37" spans="2:8">
      <c r="B37" s="358" t="s">
        <v>362</v>
      </c>
      <c r="C37" s="358"/>
      <c r="D37" s="359" t="s">
        <v>363</v>
      </c>
      <c r="E37" s="359"/>
    </row>
    <row r="38" spans="2:8">
      <c r="B38" s="358" t="s">
        <v>364</v>
      </c>
      <c r="C38" s="358"/>
      <c r="D38" s="359" t="s">
        <v>367</v>
      </c>
      <c r="E38" s="359"/>
    </row>
    <row r="39" spans="2:8">
      <c r="B39" s="358" t="s">
        <v>368</v>
      </c>
      <c r="C39" s="358"/>
      <c r="D39" s="359" t="s">
        <v>369</v>
      </c>
      <c r="E39" s="359"/>
    </row>
  </sheetData>
  <mergeCells count="10">
    <mergeCell ref="B39:C39"/>
    <mergeCell ref="D39:E39"/>
    <mergeCell ref="B37:C37"/>
    <mergeCell ref="D37:E37"/>
    <mergeCell ref="A1:F1"/>
    <mergeCell ref="A2:F2"/>
    <mergeCell ref="A3:F3"/>
    <mergeCell ref="A5:F5"/>
    <mergeCell ref="B38:C38"/>
    <mergeCell ref="D38:E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55"/>
  <sheetViews>
    <sheetView view="pageBreakPreview" topLeftCell="B1" zoomScale="50" zoomScaleNormal="100" zoomScaleSheetLayoutView="50" workbookViewId="0">
      <selection activeCell="X10" sqref="X10"/>
    </sheetView>
  </sheetViews>
  <sheetFormatPr defaultColWidth="8.83203125" defaultRowHeight="12.75"/>
  <cols>
    <col min="1" max="1" width="8.83203125" style="13"/>
    <col min="2" max="2" width="4.1640625" style="16" customWidth="1"/>
    <col min="3" max="3" width="38.83203125" style="9" customWidth="1"/>
    <col min="4" max="4" width="9.33203125" style="17" customWidth="1"/>
    <col min="5" max="5" width="9.33203125" style="23" customWidth="1"/>
    <col min="6" max="6" width="8.83203125" style="13"/>
    <col min="7" max="7" width="8.83203125" style="18"/>
    <col min="8" max="8" width="8.83203125" style="13"/>
    <col min="9" max="9" width="8.83203125" style="18"/>
    <col min="10" max="10" width="8.83203125" style="13"/>
    <col min="11" max="11" width="8.83203125" style="18"/>
    <col min="12" max="12" width="8.83203125" style="13"/>
    <col min="13" max="13" width="8.83203125" style="18"/>
    <col min="14" max="14" width="8.83203125" style="13"/>
    <col min="15" max="15" width="8.83203125" style="18"/>
    <col min="16" max="16" width="8.83203125" style="13"/>
    <col min="17" max="17" width="8.83203125" style="18"/>
    <col min="18" max="18" width="8.83203125" style="19"/>
    <col min="19" max="19" width="8.83203125" style="18"/>
    <col min="20" max="20" width="8.83203125" style="13"/>
    <col min="21" max="21" width="8.83203125" style="18"/>
    <col min="22" max="22" width="8.83203125" style="80"/>
    <col min="23" max="23" width="8.83203125" style="18"/>
    <col min="24" max="24" width="10.1640625" style="18" customWidth="1"/>
    <col min="25" max="16384" width="8.83203125" style="13"/>
  </cols>
  <sheetData>
    <row r="2" spans="2:26" s="8" customFormat="1" ht="12.75" customHeight="1" thickBot="1">
      <c r="B2" s="5"/>
      <c r="C2" s="6"/>
      <c r="D2" s="7"/>
      <c r="E2" s="22"/>
      <c r="G2" s="24"/>
      <c r="I2" s="24"/>
      <c r="K2" s="24"/>
      <c r="M2" s="24"/>
      <c r="O2" s="24"/>
      <c r="Q2" s="24"/>
      <c r="R2" s="35"/>
      <c r="S2" s="24"/>
      <c r="U2" s="24"/>
      <c r="V2" s="83"/>
      <c r="W2" s="24"/>
      <c r="X2" s="24"/>
    </row>
    <row r="3" spans="2:26" s="9" customFormat="1" ht="23.25" customHeight="1">
      <c r="B3" s="316" t="s">
        <v>0</v>
      </c>
      <c r="C3" s="314" t="s">
        <v>1</v>
      </c>
      <c r="D3" s="318" t="s">
        <v>52</v>
      </c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20"/>
    </row>
    <row r="4" spans="2:26" s="9" customFormat="1" ht="38.25" customHeight="1">
      <c r="B4" s="317"/>
      <c r="C4" s="315"/>
      <c r="D4" s="321">
        <v>2008</v>
      </c>
      <c r="E4" s="322"/>
      <c r="F4" s="321">
        <v>2009</v>
      </c>
      <c r="G4" s="322"/>
      <c r="H4" s="321">
        <v>2010</v>
      </c>
      <c r="I4" s="322"/>
      <c r="J4" s="323">
        <v>2011</v>
      </c>
      <c r="K4" s="324"/>
      <c r="L4" s="323">
        <v>2012</v>
      </c>
      <c r="M4" s="324"/>
      <c r="N4" s="313">
        <v>2013</v>
      </c>
      <c r="O4" s="313"/>
      <c r="P4" s="313">
        <v>2014</v>
      </c>
      <c r="Q4" s="313"/>
      <c r="R4" s="325">
        <v>2015</v>
      </c>
      <c r="S4" s="326"/>
      <c r="T4" s="313">
        <v>2016</v>
      </c>
      <c r="U4" s="313"/>
      <c r="V4" s="323">
        <v>2017</v>
      </c>
      <c r="W4" s="324"/>
      <c r="X4" s="25" t="s">
        <v>51</v>
      </c>
      <c r="Y4" s="10"/>
      <c r="Z4" s="10"/>
    </row>
    <row r="5" spans="2:26" s="12" customFormat="1" ht="18.75" customHeight="1">
      <c r="B5" s="11"/>
      <c r="C5" s="36" t="s">
        <v>19</v>
      </c>
      <c r="D5" s="42">
        <v>3</v>
      </c>
      <c r="E5" s="43">
        <v>15</v>
      </c>
      <c r="F5" s="3">
        <v>914</v>
      </c>
      <c r="G5" s="44">
        <v>6</v>
      </c>
      <c r="H5" s="3">
        <v>2</v>
      </c>
      <c r="I5" s="44">
        <v>17</v>
      </c>
      <c r="J5" s="3">
        <v>7</v>
      </c>
      <c r="K5" s="44">
        <v>11</v>
      </c>
      <c r="L5" s="3">
        <v>6</v>
      </c>
      <c r="M5" s="44">
        <v>12</v>
      </c>
      <c r="N5" s="45">
        <v>7</v>
      </c>
      <c r="O5" s="46">
        <v>11</v>
      </c>
      <c r="P5" s="45">
        <v>5</v>
      </c>
      <c r="Q5" s="46">
        <v>13</v>
      </c>
      <c r="R5" s="45">
        <v>1</v>
      </c>
      <c r="S5" s="46">
        <v>20</v>
      </c>
      <c r="T5" s="45">
        <v>2</v>
      </c>
      <c r="U5" s="46">
        <v>17</v>
      </c>
      <c r="V5" s="81">
        <v>1</v>
      </c>
      <c r="W5" s="46">
        <v>20</v>
      </c>
      <c r="X5" s="41">
        <f t="shared" ref="X5:X36" si="0">SUM(E5,G5,I5,K5,M5,O5,Q5,S5,U5,W5)</f>
        <v>142</v>
      </c>
    </row>
    <row r="6" spans="2:26" s="12" customFormat="1" ht="15.75" customHeight="1">
      <c r="B6" s="11"/>
      <c r="C6" s="36" t="s">
        <v>18</v>
      </c>
      <c r="D6" s="37">
        <v>4</v>
      </c>
      <c r="E6" s="38">
        <v>14</v>
      </c>
      <c r="F6" s="37">
        <v>914</v>
      </c>
      <c r="G6" s="38">
        <v>6</v>
      </c>
      <c r="H6" s="37">
        <v>3</v>
      </c>
      <c r="I6" s="38">
        <v>15</v>
      </c>
      <c r="J6" s="37">
        <v>6</v>
      </c>
      <c r="K6" s="38">
        <v>12</v>
      </c>
      <c r="L6" s="37">
        <v>2</v>
      </c>
      <c r="M6" s="38">
        <v>17</v>
      </c>
      <c r="N6" s="39">
        <v>4</v>
      </c>
      <c r="O6" s="40">
        <v>14</v>
      </c>
      <c r="P6" s="39">
        <v>2</v>
      </c>
      <c r="Q6" s="40">
        <v>17</v>
      </c>
      <c r="R6" s="39">
        <v>4</v>
      </c>
      <c r="S6" s="40">
        <v>14</v>
      </c>
      <c r="T6" s="39">
        <v>8</v>
      </c>
      <c r="U6" s="40">
        <v>10</v>
      </c>
      <c r="V6" s="84">
        <v>2</v>
      </c>
      <c r="W6" s="40">
        <v>17</v>
      </c>
      <c r="X6" s="41">
        <f t="shared" si="0"/>
        <v>136</v>
      </c>
    </row>
    <row r="7" spans="2:26" s="12" customFormat="1" ht="15.75" customHeight="1">
      <c r="B7" s="11"/>
      <c r="C7" s="36" t="s">
        <v>16</v>
      </c>
      <c r="D7" s="37">
        <v>8</v>
      </c>
      <c r="E7" s="38">
        <v>10</v>
      </c>
      <c r="F7" s="37">
        <v>2</v>
      </c>
      <c r="G7" s="38">
        <v>17</v>
      </c>
      <c r="H7" s="37">
        <v>5</v>
      </c>
      <c r="I7" s="38">
        <v>13</v>
      </c>
      <c r="J7" s="37">
        <v>4</v>
      </c>
      <c r="K7" s="38">
        <v>14</v>
      </c>
      <c r="L7" s="37">
        <v>8</v>
      </c>
      <c r="M7" s="38">
        <v>10</v>
      </c>
      <c r="N7" s="39">
        <v>10</v>
      </c>
      <c r="O7" s="40">
        <v>8</v>
      </c>
      <c r="P7" s="39">
        <v>7</v>
      </c>
      <c r="Q7" s="40">
        <v>11</v>
      </c>
      <c r="R7" s="39">
        <v>5</v>
      </c>
      <c r="S7" s="40">
        <v>13</v>
      </c>
      <c r="T7" s="39">
        <v>1</v>
      </c>
      <c r="U7" s="40">
        <v>20</v>
      </c>
      <c r="V7" s="84">
        <v>3</v>
      </c>
      <c r="W7" s="40">
        <v>15</v>
      </c>
      <c r="X7" s="41">
        <f t="shared" si="0"/>
        <v>131</v>
      </c>
    </row>
    <row r="8" spans="2:26" s="12" customFormat="1" ht="15.75" customHeight="1">
      <c r="B8" s="11"/>
      <c r="C8" s="36" t="s">
        <v>14</v>
      </c>
      <c r="D8" s="37"/>
      <c r="E8" s="38"/>
      <c r="F8" s="37">
        <v>1</v>
      </c>
      <c r="G8" s="38">
        <v>20</v>
      </c>
      <c r="H8" s="37"/>
      <c r="I8" s="38"/>
      <c r="J8" s="37">
        <v>1</v>
      </c>
      <c r="K8" s="38">
        <v>20</v>
      </c>
      <c r="L8" s="37">
        <v>3</v>
      </c>
      <c r="M8" s="38">
        <v>15</v>
      </c>
      <c r="N8" s="39">
        <v>3</v>
      </c>
      <c r="O8" s="40">
        <v>15</v>
      </c>
      <c r="P8" s="39">
        <v>11</v>
      </c>
      <c r="Q8" s="40">
        <v>7</v>
      </c>
      <c r="R8" s="39">
        <v>2</v>
      </c>
      <c r="S8" s="40">
        <v>17</v>
      </c>
      <c r="T8" s="39">
        <v>4</v>
      </c>
      <c r="U8" s="40">
        <v>14</v>
      </c>
      <c r="V8" s="84">
        <v>5</v>
      </c>
      <c r="W8" s="40">
        <v>13</v>
      </c>
      <c r="X8" s="41">
        <f t="shared" si="0"/>
        <v>121</v>
      </c>
    </row>
    <row r="9" spans="2:26" s="12" customFormat="1" ht="15.75" customHeight="1">
      <c r="B9" s="11"/>
      <c r="C9" s="36" t="s">
        <v>32</v>
      </c>
      <c r="D9" s="37"/>
      <c r="E9" s="38"/>
      <c r="F9" s="37">
        <v>4</v>
      </c>
      <c r="G9" s="38">
        <v>14</v>
      </c>
      <c r="H9" s="37"/>
      <c r="I9" s="38"/>
      <c r="J9" s="37">
        <v>2</v>
      </c>
      <c r="K9" s="38">
        <v>17</v>
      </c>
      <c r="L9" s="37">
        <v>7</v>
      </c>
      <c r="M9" s="38">
        <v>11</v>
      </c>
      <c r="N9" s="39" t="s">
        <v>68</v>
      </c>
      <c r="O9" s="40">
        <v>18.5</v>
      </c>
      <c r="P9" s="39"/>
      <c r="Q9" s="40"/>
      <c r="R9" s="39"/>
      <c r="S9" s="40"/>
      <c r="T9" s="39">
        <v>5</v>
      </c>
      <c r="U9" s="40">
        <v>13</v>
      </c>
      <c r="V9" s="84">
        <v>6</v>
      </c>
      <c r="W9" s="40">
        <v>12</v>
      </c>
      <c r="X9" s="41">
        <f t="shared" si="0"/>
        <v>85.5</v>
      </c>
    </row>
    <row r="10" spans="2:26" s="12" customFormat="1" ht="15.75" customHeight="1">
      <c r="B10" s="11"/>
      <c r="C10" s="36" t="s">
        <v>17</v>
      </c>
      <c r="D10" s="37"/>
      <c r="E10" s="38"/>
      <c r="F10" s="37"/>
      <c r="G10" s="38"/>
      <c r="H10" s="37"/>
      <c r="I10" s="38"/>
      <c r="J10" s="37"/>
      <c r="K10" s="38"/>
      <c r="L10" s="37">
        <v>5</v>
      </c>
      <c r="M10" s="38">
        <v>13</v>
      </c>
      <c r="N10" s="39" t="s">
        <v>68</v>
      </c>
      <c r="O10" s="40">
        <v>18.5</v>
      </c>
      <c r="P10" s="39">
        <v>6</v>
      </c>
      <c r="Q10" s="40">
        <v>12</v>
      </c>
      <c r="R10" s="39">
        <v>3</v>
      </c>
      <c r="S10" s="40">
        <v>15</v>
      </c>
      <c r="T10" s="39" t="s">
        <v>100</v>
      </c>
      <c r="U10" s="40">
        <v>2.5</v>
      </c>
      <c r="V10" s="84">
        <v>8</v>
      </c>
      <c r="W10" s="40">
        <v>10</v>
      </c>
      <c r="X10" s="41">
        <f t="shared" si="0"/>
        <v>71</v>
      </c>
    </row>
    <row r="11" spans="2:26" s="12" customFormat="1" ht="18" customHeight="1">
      <c r="B11" s="11"/>
      <c r="C11" s="36" t="s">
        <v>12</v>
      </c>
      <c r="D11" s="37">
        <v>1</v>
      </c>
      <c r="E11" s="38">
        <v>20</v>
      </c>
      <c r="F11" s="37"/>
      <c r="G11" s="38"/>
      <c r="H11" s="37">
        <v>1</v>
      </c>
      <c r="I11" s="38">
        <v>20</v>
      </c>
      <c r="J11" s="37"/>
      <c r="K11" s="38"/>
      <c r="L11" s="37">
        <v>1</v>
      </c>
      <c r="M11" s="38">
        <v>20</v>
      </c>
      <c r="N11" s="39"/>
      <c r="O11" s="40"/>
      <c r="P11" s="39">
        <v>89</v>
      </c>
      <c r="Q11" s="40">
        <v>9</v>
      </c>
      <c r="R11" s="39"/>
      <c r="S11" s="40"/>
      <c r="T11" s="39"/>
      <c r="U11" s="40"/>
      <c r="V11" s="84">
        <v>19</v>
      </c>
      <c r="W11" s="40">
        <v>1</v>
      </c>
      <c r="X11" s="41">
        <f t="shared" si="0"/>
        <v>70</v>
      </c>
    </row>
    <row r="12" spans="2:26" s="12" customFormat="1" ht="18.75" customHeight="1">
      <c r="B12" s="11"/>
      <c r="C12" s="36" t="s">
        <v>21</v>
      </c>
      <c r="D12" s="47"/>
      <c r="E12" s="48"/>
      <c r="F12" s="3"/>
      <c r="G12" s="44"/>
      <c r="H12" s="3"/>
      <c r="I12" s="44"/>
      <c r="J12" s="3"/>
      <c r="K12" s="44"/>
      <c r="L12" s="3">
        <v>4</v>
      </c>
      <c r="M12" s="44">
        <v>14</v>
      </c>
      <c r="N12" s="45">
        <v>11</v>
      </c>
      <c r="O12" s="46">
        <v>7</v>
      </c>
      <c r="P12" s="45">
        <v>1</v>
      </c>
      <c r="Q12" s="46">
        <v>20</v>
      </c>
      <c r="R12" s="45">
        <v>13</v>
      </c>
      <c r="S12" s="46">
        <v>5</v>
      </c>
      <c r="T12" s="45">
        <v>3</v>
      </c>
      <c r="U12" s="46">
        <v>15</v>
      </c>
      <c r="V12" s="81">
        <v>10</v>
      </c>
      <c r="W12" s="46">
        <v>8</v>
      </c>
      <c r="X12" s="41">
        <f t="shared" si="0"/>
        <v>69</v>
      </c>
    </row>
    <row r="13" spans="2:26" s="12" customFormat="1" ht="18" customHeight="1">
      <c r="B13" s="11"/>
      <c r="C13" s="36" t="s">
        <v>20</v>
      </c>
      <c r="D13" s="47"/>
      <c r="E13" s="48"/>
      <c r="F13" s="3"/>
      <c r="G13" s="44"/>
      <c r="H13" s="3"/>
      <c r="I13" s="44"/>
      <c r="J13" s="3">
        <v>5</v>
      </c>
      <c r="K13" s="44">
        <v>13</v>
      </c>
      <c r="L13" s="3">
        <v>11</v>
      </c>
      <c r="M13" s="44">
        <v>7</v>
      </c>
      <c r="N13" s="45">
        <v>14</v>
      </c>
      <c r="O13" s="46">
        <v>4</v>
      </c>
      <c r="P13" s="45">
        <v>4</v>
      </c>
      <c r="Q13" s="46">
        <v>14</v>
      </c>
      <c r="R13" s="45">
        <v>7</v>
      </c>
      <c r="S13" s="46">
        <v>11</v>
      </c>
      <c r="T13" s="45">
        <v>6</v>
      </c>
      <c r="U13" s="46">
        <v>12</v>
      </c>
      <c r="V13" s="81">
        <v>11</v>
      </c>
      <c r="W13" s="46">
        <v>7</v>
      </c>
      <c r="X13" s="41">
        <f t="shared" si="0"/>
        <v>68</v>
      </c>
    </row>
    <row r="14" spans="2:26" s="12" customFormat="1" ht="15" customHeight="1">
      <c r="B14" s="11"/>
      <c r="C14" s="36" t="s">
        <v>33</v>
      </c>
      <c r="D14" s="37"/>
      <c r="E14" s="38"/>
      <c r="F14" s="37">
        <v>6</v>
      </c>
      <c r="G14" s="38">
        <v>12</v>
      </c>
      <c r="H14" s="37"/>
      <c r="I14" s="38"/>
      <c r="J14" s="37"/>
      <c r="K14" s="38"/>
      <c r="L14" s="37"/>
      <c r="M14" s="38"/>
      <c r="N14" s="39">
        <v>6</v>
      </c>
      <c r="O14" s="40">
        <v>12</v>
      </c>
      <c r="P14" s="39"/>
      <c r="Q14" s="40"/>
      <c r="R14" s="39">
        <v>9</v>
      </c>
      <c r="S14" s="40">
        <v>9</v>
      </c>
      <c r="T14" s="39">
        <v>12</v>
      </c>
      <c r="U14" s="40">
        <v>6</v>
      </c>
      <c r="V14" s="84">
        <v>17</v>
      </c>
      <c r="W14" s="40">
        <v>1</v>
      </c>
      <c r="X14" s="41">
        <f t="shared" si="0"/>
        <v>40</v>
      </c>
    </row>
    <row r="15" spans="2:26" s="12" customFormat="1" ht="18" customHeight="1">
      <c r="B15" s="11"/>
      <c r="C15" s="36" t="s">
        <v>31</v>
      </c>
      <c r="D15" s="37"/>
      <c r="E15" s="38"/>
      <c r="F15" s="37">
        <v>3</v>
      </c>
      <c r="G15" s="38">
        <v>15</v>
      </c>
      <c r="H15" s="37"/>
      <c r="I15" s="38"/>
      <c r="J15" s="37"/>
      <c r="K15" s="38"/>
      <c r="L15" s="37">
        <v>12</v>
      </c>
      <c r="M15" s="38">
        <v>6</v>
      </c>
      <c r="N15" s="39">
        <v>14</v>
      </c>
      <c r="O15" s="40">
        <v>4</v>
      </c>
      <c r="P15" s="39"/>
      <c r="Q15" s="40"/>
      <c r="R15" s="39">
        <v>12</v>
      </c>
      <c r="S15" s="40">
        <v>6</v>
      </c>
      <c r="T15" s="39"/>
      <c r="U15" s="40"/>
      <c r="V15" s="84">
        <v>13</v>
      </c>
      <c r="W15" s="40">
        <v>5</v>
      </c>
      <c r="X15" s="41">
        <f t="shared" si="0"/>
        <v>36</v>
      </c>
    </row>
    <row r="16" spans="2:26" s="12" customFormat="1" ht="15.75" customHeight="1">
      <c r="B16" s="11"/>
      <c r="C16" s="36" t="s">
        <v>38</v>
      </c>
      <c r="D16" s="37">
        <v>5</v>
      </c>
      <c r="E16" s="38">
        <v>13</v>
      </c>
      <c r="F16" s="37">
        <v>914</v>
      </c>
      <c r="G16" s="38">
        <v>6</v>
      </c>
      <c r="H16" s="37">
        <v>78</v>
      </c>
      <c r="I16" s="38">
        <v>10</v>
      </c>
      <c r="J16" s="37"/>
      <c r="K16" s="38"/>
      <c r="L16" s="37">
        <v>15</v>
      </c>
      <c r="M16" s="38">
        <v>3</v>
      </c>
      <c r="N16" s="39"/>
      <c r="O16" s="40"/>
      <c r="P16" s="39"/>
      <c r="Q16" s="40"/>
      <c r="R16" s="39"/>
      <c r="S16" s="40"/>
      <c r="T16" s="39"/>
      <c r="U16" s="40"/>
      <c r="V16" s="84"/>
      <c r="W16" s="40"/>
      <c r="X16" s="41">
        <f t="shared" si="0"/>
        <v>32</v>
      </c>
    </row>
    <row r="17" spans="2:26" s="12" customFormat="1" ht="15.75" customHeight="1">
      <c r="B17" s="11"/>
      <c r="C17" s="49" t="s">
        <v>72</v>
      </c>
      <c r="D17" s="47"/>
      <c r="E17" s="48"/>
      <c r="F17" s="3"/>
      <c r="G17" s="44"/>
      <c r="H17" s="3"/>
      <c r="I17" s="44"/>
      <c r="J17" s="3"/>
      <c r="K17" s="44"/>
      <c r="L17" s="3"/>
      <c r="M17" s="44"/>
      <c r="N17" s="45">
        <v>5</v>
      </c>
      <c r="O17" s="46">
        <v>13</v>
      </c>
      <c r="P17" s="45">
        <v>3</v>
      </c>
      <c r="Q17" s="46">
        <v>15</v>
      </c>
      <c r="R17" s="45"/>
      <c r="S17" s="46"/>
      <c r="T17" s="45"/>
      <c r="U17" s="46"/>
      <c r="V17" s="81"/>
      <c r="W17" s="46"/>
      <c r="X17" s="41">
        <f t="shared" si="0"/>
        <v>28</v>
      </c>
    </row>
    <row r="18" spans="2:26" s="12" customFormat="1" ht="18" customHeight="1">
      <c r="B18" s="11"/>
      <c r="C18" s="36" t="s">
        <v>25</v>
      </c>
      <c r="D18" s="37">
        <v>6</v>
      </c>
      <c r="E18" s="38">
        <v>12</v>
      </c>
      <c r="F18" s="37">
        <v>5</v>
      </c>
      <c r="G18" s="38">
        <v>13</v>
      </c>
      <c r="H18" s="37"/>
      <c r="I18" s="38"/>
      <c r="J18" s="37"/>
      <c r="K18" s="38"/>
      <c r="L18" s="37"/>
      <c r="M18" s="38"/>
      <c r="N18" s="39"/>
      <c r="O18" s="40"/>
      <c r="P18" s="39"/>
      <c r="Q18" s="40"/>
      <c r="R18" s="39"/>
      <c r="S18" s="40"/>
      <c r="T18" s="39"/>
      <c r="U18" s="40"/>
      <c r="V18" s="84"/>
      <c r="W18" s="40"/>
      <c r="X18" s="41">
        <f t="shared" si="0"/>
        <v>25</v>
      </c>
    </row>
    <row r="19" spans="2:26" s="12" customFormat="1" ht="18" customHeight="1">
      <c r="B19" s="11"/>
      <c r="C19" s="49" t="s">
        <v>81</v>
      </c>
      <c r="D19" s="47"/>
      <c r="E19" s="48"/>
      <c r="F19" s="3"/>
      <c r="G19" s="44"/>
      <c r="H19" s="3"/>
      <c r="I19" s="44"/>
      <c r="J19" s="3"/>
      <c r="K19" s="44"/>
      <c r="L19" s="3"/>
      <c r="M19" s="44"/>
      <c r="N19" s="45"/>
      <c r="O19" s="46"/>
      <c r="P19" s="45"/>
      <c r="Q19" s="46"/>
      <c r="R19" s="45">
        <v>8</v>
      </c>
      <c r="S19" s="46">
        <v>10</v>
      </c>
      <c r="T19" s="45"/>
      <c r="U19" s="46"/>
      <c r="V19" s="81">
        <v>4</v>
      </c>
      <c r="W19" s="46">
        <v>14</v>
      </c>
      <c r="X19" s="41">
        <f t="shared" si="0"/>
        <v>24</v>
      </c>
    </row>
    <row r="20" spans="2:26" s="12" customFormat="1" ht="15.75" customHeight="1">
      <c r="B20" s="11"/>
      <c r="C20" s="36" t="s">
        <v>23</v>
      </c>
      <c r="D20" s="37">
        <v>2</v>
      </c>
      <c r="E20" s="38">
        <v>17</v>
      </c>
      <c r="F20" s="37">
        <v>914</v>
      </c>
      <c r="G20" s="38">
        <v>6</v>
      </c>
      <c r="H20" s="37"/>
      <c r="I20" s="38"/>
      <c r="J20" s="37"/>
      <c r="K20" s="38"/>
      <c r="L20" s="37"/>
      <c r="M20" s="38"/>
      <c r="N20" s="39"/>
      <c r="O20" s="40"/>
      <c r="P20" s="39"/>
      <c r="Q20" s="40"/>
      <c r="R20" s="39"/>
      <c r="S20" s="40"/>
      <c r="T20" s="39"/>
      <c r="U20" s="40"/>
      <c r="V20" s="84"/>
      <c r="W20" s="40"/>
      <c r="X20" s="41">
        <f t="shared" si="0"/>
        <v>23</v>
      </c>
    </row>
    <row r="21" spans="2:26" s="12" customFormat="1" ht="18" customHeight="1">
      <c r="B21" s="11"/>
      <c r="C21" s="36" t="s">
        <v>37</v>
      </c>
      <c r="D21" s="37"/>
      <c r="E21" s="38"/>
      <c r="F21" s="37">
        <v>914</v>
      </c>
      <c r="G21" s="38">
        <v>6</v>
      </c>
      <c r="H21" s="37">
        <v>4</v>
      </c>
      <c r="I21" s="38">
        <v>14</v>
      </c>
      <c r="J21" s="37"/>
      <c r="K21" s="38"/>
      <c r="L21" s="37"/>
      <c r="M21" s="38"/>
      <c r="N21" s="39"/>
      <c r="O21" s="40"/>
      <c r="P21" s="39"/>
      <c r="Q21" s="40"/>
      <c r="R21" s="39"/>
      <c r="S21" s="40"/>
      <c r="T21" s="39"/>
      <c r="U21" s="40"/>
      <c r="V21" s="84"/>
      <c r="W21" s="40"/>
      <c r="X21" s="41">
        <f t="shared" si="0"/>
        <v>20</v>
      </c>
      <c r="Y21" s="13"/>
      <c r="Z21" s="13"/>
    </row>
    <row r="22" spans="2:26" s="12" customFormat="1" ht="18" customHeight="1">
      <c r="B22" s="11"/>
      <c r="C22" s="49" t="s">
        <v>93</v>
      </c>
      <c r="D22" s="47"/>
      <c r="E22" s="48"/>
      <c r="F22" s="3"/>
      <c r="G22" s="44"/>
      <c r="H22" s="3"/>
      <c r="I22" s="44"/>
      <c r="J22" s="3"/>
      <c r="K22" s="44"/>
      <c r="L22" s="3"/>
      <c r="M22" s="44"/>
      <c r="N22" s="45"/>
      <c r="O22" s="46"/>
      <c r="P22" s="45"/>
      <c r="Q22" s="46"/>
      <c r="R22" s="45"/>
      <c r="S22" s="46"/>
      <c r="T22" s="45">
        <v>10</v>
      </c>
      <c r="U22" s="46">
        <v>8</v>
      </c>
      <c r="V22" s="81">
        <v>7</v>
      </c>
      <c r="W22" s="46">
        <v>11</v>
      </c>
      <c r="X22" s="41">
        <f t="shared" si="0"/>
        <v>19</v>
      </c>
      <c r="Y22" s="13"/>
      <c r="Z22" s="13"/>
    </row>
    <row r="23" spans="2:26" s="12" customFormat="1" ht="18" customHeight="1">
      <c r="B23" s="11"/>
      <c r="C23" s="49" t="s">
        <v>60</v>
      </c>
      <c r="D23" s="47"/>
      <c r="E23" s="48"/>
      <c r="F23" s="3"/>
      <c r="G23" s="44"/>
      <c r="H23" s="3"/>
      <c r="I23" s="44"/>
      <c r="J23" s="3"/>
      <c r="K23" s="44"/>
      <c r="L23" s="3">
        <v>9</v>
      </c>
      <c r="M23" s="44">
        <v>9</v>
      </c>
      <c r="N23" s="45">
        <v>9</v>
      </c>
      <c r="O23" s="46">
        <v>9</v>
      </c>
      <c r="P23" s="45"/>
      <c r="Q23" s="46"/>
      <c r="R23" s="45"/>
      <c r="S23" s="46"/>
      <c r="T23" s="45"/>
      <c r="U23" s="46"/>
      <c r="V23" s="81"/>
      <c r="W23" s="46"/>
      <c r="X23" s="41">
        <f t="shared" si="0"/>
        <v>18</v>
      </c>
    </row>
    <row r="24" spans="2:26" s="12" customFormat="1" ht="18.75" customHeight="1">
      <c r="B24" s="11"/>
      <c r="C24" s="36" t="s">
        <v>39</v>
      </c>
      <c r="D24" s="37"/>
      <c r="E24" s="38"/>
      <c r="F24" s="37"/>
      <c r="G24" s="38"/>
      <c r="H24" s="37">
        <v>6</v>
      </c>
      <c r="I24" s="38">
        <v>12</v>
      </c>
      <c r="J24" s="37"/>
      <c r="K24" s="38"/>
      <c r="L24" s="37">
        <v>13</v>
      </c>
      <c r="M24" s="38">
        <v>5</v>
      </c>
      <c r="N24" s="39"/>
      <c r="O24" s="40"/>
      <c r="P24" s="39"/>
      <c r="Q24" s="40"/>
      <c r="R24" s="39"/>
      <c r="S24" s="40"/>
      <c r="T24" s="39"/>
      <c r="U24" s="40"/>
      <c r="V24" s="84"/>
      <c r="W24" s="40"/>
      <c r="X24" s="41">
        <f t="shared" si="0"/>
        <v>17</v>
      </c>
    </row>
    <row r="25" spans="2:26" s="12" customFormat="1" ht="15.75" customHeight="1">
      <c r="B25" s="11"/>
      <c r="C25" s="36" t="s">
        <v>13</v>
      </c>
      <c r="D25" s="37"/>
      <c r="E25" s="38"/>
      <c r="F25" s="37"/>
      <c r="G25" s="38"/>
      <c r="H25" s="37"/>
      <c r="I25" s="38"/>
      <c r="J25" s="37">
        <v>3</v>
      </c>
      <c r="K25" s="38">
        <v>15</v>
      </c>
      <c r="L25" s="37"/>
      <c r="M25" s="38"/>
      <c r="N25" s="39"/>
      <c r="O25" s="40"/>
      <c r="P25" s="39"/>
      <c r="Q25" s="40"/>
      <c r="R25" s="39"/>
      <c r="S25" s="40"/>
      <c r="T25" s="39"/>
      <c r="U25" s="40"/>
      <c r="V25" s="84"/>
      <c r="W25" s="40"/>
      <c r="X25" s="41">
        <f t="shared" si="0"/>
        <v>15</v>
      </c>
      <c r="Y25" s="13"/>
      <c r="Z25" s="13"/>
    </row>
    <row r="26" spans="2:26" s="12" customFormat="1" ht="15.75" customHeight="1">
      <c r="B26" s="11"/>
      <c r="C26" s="36" t="s">
        <v>24</v>
      </c>
      <c r="D26" s="37">
        <v>4</v>
      </c>
      <c r="E26" s="38">
        <v>14</v>
      </c>
      <c r="F26" s="37"/>
      <c r="G26" s="38"/>
      <c r="H26" s="37"/>
      <c r="I26" s="38"/>
      <c r="J26" s="37"/>
      <c r="K26" s="38"/>
      <c r="L26" s="37"/>
      <c r="M26" s="38"/>
      <c r="N26" s="39"/>
      <c r="O26" s="40"/>
      <c r="P26" s="39"/>
      <c r="Q26" s="40"/>
      <c r="R26" s="39"/>
      <c r="S26" s="40"/>
      <c r="T26" s="39"/>
      <c r="U26" s="40"/>
      <c r="V26" s="84"/>
      <c r="W26" s="40"/>
      <c r="X26" s="41">
        <f t="shared" si="0"/>
        <v>14</v>
      </c>
    </row>
    <row r="27" spans="2:26" s="12" customFormat="1" ht="18" customHeight="1">
      <c r="B27" s="11"/>
      <c r="C27" s="49" t="s">
        <v>83</v>
      </c>
      <c r="D27" s="47"/>
      <c r="E27" s="48"/>
      <c r="F27" s="3"/>
      <c r="G27" s="44"/>
      <c r="H27" s="3"/>
      <c r="I27" s="44"/>
      <c r="J27" s="3"/>
      <c r="K27" s="44"/>
      <c r="L27" s="3"/>
      <c r="M27" s="44"/>
      <c r="N27" s="45"/>
      <c r="O27" s="46"/>
      <c r="P27" s="45"/>
      <c r="Q27" s="46"/>
      <c r="R27" s="45">
        <v>11</v>
      </c>
      <c r="S27" s="46">
        <v>7</v>
      </c>
      <c r="T27" s="45">
        <v>11</v>
      </c>
      <c r="U27" s="46">
        <v>7</v>
      </c>
      <c r="V27" s="81"/>
      <c r="W27" s="46"/>
      <c r="X27" s="41">
        <f t="shared" si="0"/>
        <v>14</v>
      </c>
    </row>
    <row r="28" spans="2:26" s="12" customFormat="1" ht="18.75" customHeight="1">
      <c r="B28" s="11"/>
      <c r="C28" s="49" t="s">
        <v>95</v>
      </c>
      <c r="D28" s="47"/>
      <c r="E28" s="48"/>
      <c r="F28" s="3"/>
      <c r="G28" s="44"/>
      <c r="H28" s="3"/>
      <c r="I28" s="44"/>
      <c r="J28" s="3"/>
      <c r="K28" s="44"/>
      <c r="L28" s="3"/>
      <c r="M28" s="44"/>
      <c r="N28" s="45"/>
      <c r="O28" s="46"/>
      <c r="P28" s="45"/>
      <c r="Q28" s="46"/>
      <c r="R28" s="45"/>
      <c r="S28" s="46"/>
      <c r="T28" s="45">
        <v>9</v>
      </c>
      <c r="U28" s="46">
        <v>9</v>
      </c>
      <c r="V28" s="81">
        <v>14</v>
      </c>
      <c r="W28" s="46">
        <v>4</v>
      </c>
      <c r="X28" s="41">
        <f t="shared" si="0"/>
        <v>13</v>
      </c>
    </row>
    <row r="29" spans="2:26" s="12" customFormat="1" ht="15.75" customHeight="1">
      <c r="B29" s="11"/>
      <c r="C29" s="49" t="s">
        <v>80</v>
      </c>
      <c r="D29" s="47"/>
      <c r="E29" s="48"/>
      <c r="F29" s="3"/>
      <c r="G29" s="44"/>
      <c r="H29" s="3"/>
      <c r="I29" s="44"/>
      <c r="J29" s="3"/>
      <c r="K29" s="44"/>
      <c r="L29" s="3"/>
      <c r="M29" s="44"/>
      <c r="N29" s="45"/>
      <c r="O29" s="46"/>
      <c r="P29" s="45"/>
      <c r="Q29" s="46"/>
      <c r="R29" s="45">
        <v>6</v>
      </c>
      <c r="S29" s="46">
        <v>12</v>
      </c>
      <c r="T29" s="45"/>
      <c r="U29" s="46"/>
      <c r="V29" s="81"/>
      <c r="W29" s="46"/>
      <c r="X29" s="41">
        <f t="shared" si="0"/>
        <v>12</v>
      </c>
    </row>
    <row r="30" spans="2:26" s="12" customFormat="1" ht="18" customHeight="1">
      <c r="B30" s="11"/>
      <c r="C30" s="36" t="s">
        <v>34</v>
      </c>
      <c r="D30" s="37"/>
      <c r="E30" s="38"/>
      <c r="F30" s="37">
        <v>7</v>
      </c>
      <c r="G30" s="38">
        <v>11</v>
      </c>
      <c r="H30" s="37"/>
      <c r="I30" s="38"/>
      <c r="J30" s="37"/>
      <c r="K30" s="38"/>
      <c r="L30" s="37"/>
      <c r="M30" s="38"/>
      <c r="N30" s="39"/>
      <c r="O30" s="40"/>
      <c r="P30" s="39"/>
      <c r="Q30" s="40"/>
      <c r="R30" s="39"/>
      <c r="S30" s="40"/>
      <c r="T30" s="39"/>
      <c r="U30" s="40"/>
      <c r="V30" s="84"/>
      <c r="W30" s="40"/>
      <c r="X30" s="41">
        <f t="shared" si="0"/>
        <v>11</v>
      </c>
    </row>
    <row r="31" spans="2:26" s="12" customFormat="1" ht="20.25">
      <c r="B31" s="14"/>
      <c r="C31" s="85" t="s">
        <v>45</v>
      </c>
      <c r="D31" s="86"/>
      <c r="E31" s="87"/>
      <c r="F31" s="86"/>
      <c r="G31" s="87"/>
      <c r="H31" s="86"/>
      <c r="I31" s="87"/>
      <c r="J31" s="86">
        <v>8</v>
      </c>
      <c r="K31" s="87">
        <v>10</v>
      </c>
      <c r="L31" s="86"/>
      <c r="M31" s="87"/>
      <c r="N31" s="88"/>
      <c r="O31" s="89"/>
      <c r="P31" s="88"/>
      <c r="Q31" s="89"/>
      <c r="R31" s="88"/>
      <c r="S31" s="89"/>
      <c r="T31" s="88"/>
      <c r="U31" s="89"/>
      <c r="V31" s="90"/>
      <c r="W31" s="89"/>
      <c r="X31" s="41">
        <f t="shared" si="0"/>
        <v>10</v>
      </c>
    </row>
    <row r="32" spans="2:26" ht="20.25">
      <c r="B32" s="15"/>
      <c r="C32" s="36" t="s">
        <v>40</v>
      </c>
      <c r="D32" s="37"/>
      <c r="E32" s="38"/>
      <c r="F32" s="37"/>
      <c r="G32" s="38"/>
      <c r="H32" s="37">
        <v>78</v>
      </c>
      <c r="I32" s="38">
        <v>10</v>
      </c>
      <c r="J32" s="37"/>
      <c r="K32" s="38"/>
      <c r="L32" s="37"/>
      <c r="M32" s="38"/>
      <c r="N32" s="39"/>
      <c r="O32" s="40"/>
      <c r="P32" s="39"/>
      <c r="Q32" s="40"/>
      <c r="R32" s="39"/>
      <c r="S32" s="40"/>
      <c r="T32" s="39"/>
      <c r="U32" s="40"/>
      <c r="V32" s="84"/>
      <c r="W32" s="40"/>
      <c r="X32" s="41">
        <f t="shared" si="0"/>
        <v>10</v>
      </c>
    </row>
    <row r="33" spans="2:25" ht="20.25">
      <c r="B33" s="15"/>
      <c r="C33" s="36" t="s">
        <v>35</v>
      </c>
      <c r="D33" s="37"/>
      <c r="E33" s="38"/>
      <c r="F33" s="37">
        <v>8</v>
      </c>
      <c r="G33" s="38">
        <v>10</v>
      </c>
      <c r="H33" s="37"/>
      <c r="I33" s="38"/>
      <c r="J33" s="37"/>
      <c r="K33" s="38"/>
      <c r="L33" s="37"/>
      <c r="M33" s="38"/>
      <c r="N33" s="39"/>
      <c r="O33" s="40"/>
      <c r="P33" s="39"/>
      <c r="Q33" s="40"/>
      <c r="R33" s="39"/>
      <c r="S33" s="40"/>
      <c r="T33" s="39"/>
      <c r="U33" s="40"/>
      <c r="V33" s="84"/>
      <c r="W33" s="40"/>
      <c r="X33" s="41">
        <f t="shared" si="0"/>
        <v>10</v>
      </c>
    </row>
    <row r="34" spans="2:25" ht="20.25">
      <c r="B34" s="15"/>
      <c r="C34" s="49" t="s">
        <v>73</v>
      </c>
      <c r="D34" s="47"/>
      <c r="E34" s="48"/>
      <c r="F34" s="3"/>
      <c r="G34" s="44"/>
      <c r="H34" s="3"/>
      <c r="I34" s="44"/>
      <c r="J34" s="3"/>
      <c r="K34" s="44"/>
      <c r="L34" s="3"/>
      <c r="M34" s="44"/>
      <c r="N34" s="45">
        <v>8</v>
      </c>
      <c r="O34" s="46">
        <v>10</v>
      </c>
      <c r="P34" s="45"/>
      <c r="Q34" s="46"/>
      <c r="R34" s="45"/>
      <c r="S34" s="46"/>
      <c r="T34" s="45"/>
      <c r="U34" s="46"/>
      <c r="V34" s="81"/>
      <c r="W34" s="46"/>
      <c r="X34" s="41">
        <f t="shared" si="0"/>
        <v>10</v>
      </c>
    </row>
    <row r="35" spans="2:25" ht="20.25">
      <c r="B35" s="15"/>
      <c r="C35" s="36" t="s">
        <v>22</v>
      </c>
      <c r="D35" s="37">
        <v>9</v>
      </c>
      <c r="E35" s="38">
        <v>9</v>
      </c>
      <c r="F35" s="37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84"/>
      <c r="W35" s="40"/>
      <c r="X35" s="41">
        <f t="shared" si="0"/>
        <v>9</v>
      </c>
    </row>
    <row r="36" spans="2:25" ht="20.25">
      <c r="B36" s="15"/>
      <c r="C36" s="49" t="s">
        <v>77</v>
      </c>
      <c r="D36" s="47"/>
      <c r="E36" s="48"/>
      <c r="F36" s="3"/>
      <c r="G36" s="44"/>
      <c r="H36" s="3"/>
      <c r="I36" s="44"/>
      <c r="J36" s="3"/>
      <c r="K36" s="44"/>
      <c r="L36" s="3"/>
      <c r="M36" s="44"/>
      <c r="N36" s="3"/>
      <c r="O36" s="44"/>
      <c r="P36" s="3">
        <v>89</v>
      </c>
      <c r="Q36" s="44">
        <v>9</v>
      </c>
      <c r="R36" s="3"/>
      <c r="S36" s="44"/>
      <c r="T36" s="3"/>
      <c r="U36" s="44"/>
      <c r="V36" s="81"/>
      <c r="W36" s="46"/>
      <c r="X36" s="41">
        <f t="shared" si="0"/>
        <v>9</v>
      </c>
    </row>
    <row r="37" spans="2:25" ht="20.25">
      <c r="B37" s="15"/>
      <c r="C37" s="49" t="s">
        <v>118</v>
      </c>
      <c r="D37" s="47"/>
      <c r="E37" s="48"/>
      <c r="F37" s="3"/>
      <c r="G37" s="44"/>
      <c r="H37" s="3"/>
      <c r="I37" s="44"/>
      <c r="J37" s="3"/>
      <c r="K37" s="44"/>
      <c r="L37" s="3"/>
      <c r="M37" s="44"/>
      <c r="N37" s="3"/>
      <c r="O37" s="44"/>
      <c r="P37" s="3"/>
      <c r="Q37" s="44"/>
      <c r="R37" s="55"/>
      <c r="S37" s="44"/>
      <c r="T37" s="3"/>
      <c r="U37" s="44"/>
      <c r="V37" s="81">
        <v>9</v>
      </c>
      <c r="W37" s="46">
        <v>9</v>
      </c>
      <c r="X37" s="41">
        <f t="shared" ref="X37:X55" si="1">SUM(E37,G37,I37,K37,M37,O37,Q37,S37,U37,W37)</f>
        <v>9</v>
      </c>
    </row>
    <row r="38" spans="2:25" ht="20.25">
      <c r="B38" s="15"/>
      <c r="C38" s="36" t="s">
        <v>85</v>
      </c>
      <c r="D38" s="37">
        <v>10</v>
      </c>
      <c r="E38" s="38">
        <v>8</v>
      </c>
      <c r="F38" s="37"/>
      <c r="G38" s="38"/>
      <c r="H38" s="37"/>
      <c r="I38" s="38"/>
      <c r="J38" s="37"/>
      <c r="K38" s="38"/>
      <c r="L38" s="37"/>
      <c r="M38" s="38"/>
      <c r="N38" s="37"/>
      <c r="O38" s="38"/>
      <c r="P38" s="37"/>
      <c r="Q38" s="38"/>
      <c r="R38" s="37"/>
      <c r="S38" s="38"/>
      <c r="T38" s="37"/>
      <c r="U38" s="38"/>
      <c r="V38" s="84"/>
      <c r="W38" s="40"/>
      <c r="X38" s="41">
        <f t="shared" si="1"/>
        <v>8</v>
      </c>
    </row>
    <row r="39" spans="2:25" ht="20.25">
      <c r="B39" s="15"/>
      <c r="C39" s="54" t="s">
        <v>58</v>
      </c>
      <c r="D39" s="47"/>
      <c r="E39" s="48"/>
      <c r="F39" s="3"/>
      <c r="G39" s="44"/>
      <c r="H39" s="3"/>
      <c r="I39" s="44"/>
      <c r="J39" s="3"/>
      <c r="K39" s="44"/>
      <c r="L39" s="3">
        <v>10</v>
      </c>
      <c r="M39" s="44">
        <v>8</v>
      </c>
      <c r="N39" s="3"/>
      <c r="O39" s="44"/>
      <c r="P39" s="3"/>
      <c r="Q39" s="44"/>
      <c r="R39" s="3"/>
      <c r="S39" s="44"/>
      <c r="T39" s="3"/>
      <c r="U39" s="44"/>
      <c r="V39" s="81"/>
      <c r="W39" s="46"/>
      <c r="X39" s="41">
        <f t="shared" si="1"/>
        <v>8</v>
      </c>
    </row>
    <row r="40" spans="2:25" ht="20.25">
      <c r="B40" s="15"/>
      <c r="C40" s="49" t="s">
        <v>78</v>
      </c>
      <c r="D40" s="47"/>
      <c r="E40" s="48"/>
      <c r="F40" s="3"/>
      <c r="G40" s="44"/>
      <c r="H40" s="3"/>
      <c r="I40" s="44"/>
      <c r="J40" s="3"/>
      <c r="K40" s="44"/>
      <c r="L40" s="3"/>
      <c r="M40" s="44"/>
      <c r="N40" s="3"/>
      <c r="O40" s="44"/>
      <c r="P40" s="3">
        <v>10</v>
      </c>
      <c r="Q40" s="44">
        <v>8</v>
      </c>
      <c r="R40" s="3"/>
      <c r="S40" s="44"/>
      <c r="T40" s="3"/>
      <c r="U40" s="44"/>
      <c r="V40" s="81"/>
      <c r="W40" s="46"/>
      <c r="X40" s="41">
        <f t="shared" si="1"/>
        <v>8</v>
      </c>
    </row>
    <row r="41" spans="2:25" ht="20.25">
      <c r="B41" s="15"/>
      <c r="C41" s="49" t="s">
        <v>82</v>
      </c>
      <c r="D41" s="47"/>
      <c r="E41" s="48"/>
      <c r="F41" s="3"/>
      <c r="G41" s="44"/>
      <c r="H41" s="3"/>
      <c r="I41" s="44"/>
      <c r="J41" s="3"/>
      <c r="K41" s="44"/>
      <c r="L41" s="3"/>
      <c r="M41" s="44"/>
      <c r="N41" s="3"/>
      <c r="O41" s="44"/>
      <c r="P41" s="3"/>
      <c r="Q41" s="44"/>
      <c r="R41" s="3">
        <v>10</v>
      </c>
      <c r="S41" s="44">
        <v>8</v>
      </c>
      <c r="T41" s="3"/>
      <c r="U41" s="44"/>
      <c r="V41" s="81"/>
      <c r="W41" s="46"/>
      <c r="X41" s="41">
        <f t="shared" si="1"/>
        <v>8</v>
      </c>
    </row>
    <row r="42" spans="2:25" ht="20.25">
      <c r="B42" s="15"/>
      <c r="C42" s="49" t="s">
        <v>84</v>
      </c>
      <c r="D42" s="47"/>
      <c r="E42" s="48"/>
      <c r="F42" s="3"/>
      <c r="G42" s="44"/>
      <c r="H42" s="3"/>
      <c r="I42" s="44"/>
      <c r="J42" s="3"/>
      <c r="K42" s="44"/>
      <c r="L42" s="3"/>
      <c r="M42" s="44"/>
      <c r="N42" s="3"/>
      <c r="O42" s="44"/>
      <c r="P42" s="3"/>
      <c r="Q42" s="44"/>
      <c r="R42" s="3">
        <v>14</v>
      </c>
      <c r="S42" s="44">
        <v>4</v>
      </c>
      <c r="T42" s="3">
        <v>14</v>
      </c>
      <c r="U42" s="44">
        <v>4</v>
      </c>
      <c r="V42" s="81"/>
      <c r="W42" s="46"/>
      <c r="X42" s="41">
        <f t="shared" si="1"/>
        <v>8</v>
      </c>
    </row>
    <row r="43" spans="2:25" ht="20.25">
      <c r="B43" s="15"/>
      <c r="C43" s="36" t="s">
        <v>36</v>
      </c>
      <c r="D43" s="37"/>
      <c r="E43" s="38"/>
      <c r="F43" s="37">
        <v>914</v>
      </c>
      <c r="G43" s="38">
        <v>6</v>
      </c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8"/>
      <c r="V43" s="84"/>
      <c r="W43" s="40"/>
      <c r="X43" s="41">
        <f t="shared" si="1"/>
        <v>6</v>
      </c>
    </row>
    <row r="44" spans="2:25" ht="20.25">
      <c r="B44" s="15"/>
      <c r="C44" s="49" t="s">
        <v>74</v>
      </c>
      <c r="D44" s="47"/>
      <c r="E44" s="48"/>
      <c r="F44" s="3"/>
      <c r="G44" s="44"/>
      <c r="H44" s="3"/>
      <c r="I44" s="44"/>
      <c r="J44" s="3"/>
      <c r="K44" s="44"/>
      <c r="L44" s="3"/>
      <c r="M44" s="44"/>
      <c r="N44" s="3">
        <v>12</v>
      </c>
      <c r="O44" s="44">
        <v>6</v>
      </c>
      <c r="P44" s="3"/>
      <c r="Q44" s="44"/>
      <c r="R44" s="3"/>
      <c r="S44" s="44"/>
      <c r="T44" s="3"/>
      <c r="U44" s="44"/>
      <c r="V44" s="81"/>
      <c r="W44" s="46"/>
      <c r="X44" s="41">
        <f t="shared" si="1"/>
        <v>6</v>
      </c>
    </row>
    <row r="45" spans="2:25" ht="23.25">
      <c r="B45" s="27"/>
      <c r="C45" s="49" t="s">
        <v>79</v>
      </c>
      <c r="D45" s="47"/>
      <c r="E45" s="48"/>
      <c r="F45" s="3"/>
      <c r="G45" s="44"/>
      <c r="H45" s="3"/>
      <c r="I45" s="44"/>
      <c r="J45" s="3"/>
      <c r="K45" s="44"/>
      <c r="L45" s="3"/>
      <c r="M45" s="44"/>
      <c r="N45" s="3"/>
      <c r="O45" s="44"/>
      <c r="P45" s="3">
        <v>12</v>
      </c>
      <c r="Q45" s="44">
        <v>6</v>
      </c>
      <c r="R45" s="3"/>
      <c r="S45" s="44"/>
      <c r="T45" s="3"/>
      <c r="U45" s="44"/>
      <c r="V45" s="81"/>
      <c r="W45" s="46"/>
      <c r="X45" s="41">
        <f t="shared" si="1"/>
        <v>6</v>
      </c>
      <c r="Y45" s="26"/>
    </row>
    <row r="46" spans="2:25" ht="23.25">
      <c r="B46" s="27"/>
      <c r="C46" s="49" t="s">
        <v>102</v>
      </c>
      <c r="D46" s="47"/>
      <c r="E46" s="48"/>
      <c r="F46" s="3"/>
      <c r="G46" s="44"/>
      <c r="H46" s="3"/>
      <c r="I46" s="44"/>
      <c r="J46" s="3"/>
      <c r="K46" s="44"/>
      <c r="L46" s="3"/>
      <c r="M46" s="44"/>
      <c r="N46" s="3"/>
      <c r="O46" s="44"/>
      <c r="P46" s="3"/>
      <c r="Q46" s="44"/>
      <c r="R46" s="55"/>
      <c r="S46" s="44"/>
      <c r="T46" s="3">
        <v>14</v>
      </c>
      <c r="U46" s="44">
        <v>4</v>
      </c>
      <c r="V46" s="81">
        <v>16</v>
      </c>
      <c r="W46" s="46">
        <v>2</v>
      </c>
      <c r="X46" s="41">
        <f t="shared" si="1"/>
        <v>6</v>
      </c>
      <c r="Y46" s="26"/>
    </row>
    <row r="47" spans="2:25" ht="23.25">
      <c r="B47" s="27"/>
      <c r="C47" s="49" t="s">
        <v>119</v>
      </c>
      <c r="D47" s="47"/>
      <c r="E47" s="48"/>
      <c r="F47" s="3"/>
      <c r="G47" s="44"/>
      <c r="H47" s="3"/>
      <c r="I47" s="44"/>
      <c r="J47" s="3"/>
      <c r="K47" s="44"/>
      <c r="L47" s="3"/>
      <c r="M47" s="44"/>
      <c r="N47" s="3"/>
      <c r="O47" s="44"/>
      <c r="P47" s="3"/>
      <c r="Q47" s="44"/>
      <c r="R47" s="55"/>
      <c r="S47" s="44"/>
      <c r="T47" s="3"/>
      <c r="U47" s="44"/>
      <c r="V47" s="81">
        <v>12</v>
      </c>
      <c r="W47" s="46">
        <v>6</v>
      </c>
      <c r="X47" s="41">
        <f t="shared" si="1"/>
        <v>6</v>
      </c>
      <c r="Y47" s="26"/>
    </row>
    <row r="48" spans="2:25" ht="23.25">
      <c r="B48" s="27"/>
      <c r="C48" s="36" t="s">
        <v>15</v>
      </c>
      <c r="D48" s="37"/>
      <c r="E48" s="38"/>
      <c r="F48" s="37"/>
      <c r="G48" s="38"/>
      <c r="H48" s="37"/>
      <c r="I48" s="38"/>
      <c r="J48" s="37"/>
      <c r="K48" s="38"/>
      <c r="L48" s="37"/>
      <c r="M48" s="38"/>
      <c r="N48" s="37"/>
      <c r="O48" s="38"/>
      <c r="P48" s="37"/>
      <c r="Q48" s="38"/>
      <c r="R48" s="37">
        <v>15</v>
      </c>
      <c r="S48" s="38">
        <v>3</v>
      </c>
      <c r="T48" s="37" t="s">
        <v>100</v>
      </c>
      <c r="U48" s="38">
        <v>2.5</v>
      </c>
      <c r="V48" s="84"/>
      <c r="W48" s="40"/>
      <c r="X48" s="41">
        <f t="shared" si="1"/>
        <v>5.5</v>
      </c>
      <c r="Y48" s="26"/>
    </row>
    <row r="49" spans="2:25" ht="23.25">
      <c r="B49" s="27"/>
      <c r="C49" s="49" t="s">
        <v>75</v>
      </c>
      <c r="D49" s="47"/>
      <c r="E49" s="48"/>
      <c r="F49" s="3"/>
      <c r="G49" s="44"/>
      <c r="H49" s="3"/>
      <c r="I49" s="44"/>
      <c r="J49" s="3"/>
      <c r="K49" s="44"/>
      <c r="L49" s="3"/>
      <c r="M49" s="44"/>
      <c r="N49" s="3">
        <v>13</v>
      </c>
      <c r="O49" s="44">
        <v>5</v>
      </c>
      <c r="P49" s="3"/>
      <c r="Q49" s="44"/>
      <c r="R49" s="3"/>
      <c r="S49" s="44"/>
      <c r="T49" s="3"/>
      <c r="U49" s="44"/>
      <c r="V49" s="81"/>
      <c r="W49" s="46"/>
      <c r="X49" s="41">
        <f t="shared" si="1"/>
        <v>5</v>
      </c>
      <c r="Y49" s="26"/>
    </row>
    <row r="50" spans="2:25" ht="20.25">
      <c r="B50" s="15"/>
      <c r="C50" s="49" t="s">
        <v>101</v>
      </c>
      <c r="D50" s="47"/>
      <c r="E50" s="48"/>
      <c r="F50" s="3"/>
      <c r="G50" s="44"/>
      <c r="H50" s="3"/>
      <c r="I50" s="44"/>
      <c r="J50" s="3"/>
      <c r="K50" s="44"/>
      <c r="L50" s="3"/>
      <c r="M50" s="44"/>
      <c r="N50" s="3"/>
      <c r="O50" s="44"/>
      <c r="P50" s="3"/>
      <c r="Q50" s="44"/>
      <c r="R50" s="55"/>
      <c r="S50" s="44"/>
      <c r="T50" s="3">
        <v>13</v>
      </c>
      <c r="U50" s="44">
        <v>5</v>
      </c>
      <c r="V50" s="81"/>
      <c r="W50" s="46"/>
      <c r="X50" s="41">
        <f t="shared" si="1"/>
        <v>5</v>
      </c>
    </row>
    <row r="51" spans="2:25" ht="20.25">
      <c r="B51" s="15"/>
      <c r="C51" s="36" t="s">
        <v>46</v>
      </c>
      <c r="D51" s="37"/>
      <c r="E51" s="38"/>
      <c r="F51" s="37"/>
      <c r="G51" s="38"/>
      <c r="H51" s="37"/>
      <c r="I51" s="38"/>
      <c r="J51" s="37"/>
      <c r="K51" s="38"/>
      <c r="L51" s="37">
        <v>15</v>
      </c>
      <c r="M51" s="38">
        <v>3</v>
      </c>
      <c r="N51" s="37"/>
      <c r="O51" s="38"/>
      <c r="P51" s="37"/>
      <c r="Q51" s="38"/>
      <c r="R51" s="37"/>
      <c r="S51" s="38"/>
      <c r="T51" s="37"/>
      <c r="U51" s="38"/>
      <c r="V51" s="84"/>
      <c r="W51" s="40"/>
      <c r="X51" s="41">
        <f t="shared" si="1"/>
        <v>3</v>
      </c>
    </row>
    <row r="52" spans="2:25" ht="20.25">
      <c r="B52" s="15"/>
      <c r="C52" s="54" t="s">
        <v>57</v>
      </c>
      <c r="D52" s="47"/>
      <c r="E52" s="48"/>
      <c r="F52" s="3"/>
      <c r="G52" s="44"/>
      <c r="H52" s="3"/>
      <c r="I52" s="44"/>
      <c r="J52" s="3"/>
      <c r="K52" s="44"/>
      <c r="L52" s="3">
        <v>15</v>
      </c>
      <c r="M52" s="44">
        <v>3</v>
      </c>
      <c r="N52" s="3"/>
      <c r="O52" s="44"/>
      <c r="P52" s="3"/>
      <c r="Q52" s="44"/>
      <c r="R52" s="3"/>
      <c r="S52" s="44"/>
      <c r="T52" s="3"/>
      <c r="U52" s="44"/>
      <c r="V52" s="81"/>
      <c r="W52" s="46"/>
      <c r="X52" s="41">
        <f t="shared" si="1"/>
        <v>3</v>
      </c>
    </row>
    <row r="53" spans="2:25" ht="20.25">
      <c r="B53" s="15"/>
      <c r="C53" s="49" t="s">
        <v>120</v>
      </c>
      <c r="D53" s="47"/>
      <c r="E53" s="48"/>
      <c r="F53" s="3"/>
      <c r="G53" s="44"/>
      <c r="H53" s="3"/>
      <c r="I53" s="44"/>
      <c r="J53" s="3"/>
      <c r="K53" s="44"/>
      <c r="L53" s="3"/>
      <c r="M53" s="44"/>
      <c r="N53" s="3"/>
      <c r="O53" s="44"/>
      <c r="P53" s="3"/>
      <c r="Q53" s="44"/>
      <c r="R53" s="55"/>
      <c r="S53" s="44"/>
      <c r="T53" s="3"/>
      <c r="U53" s="44"/>
      <c r="V53" s="81">
        <v>15</v>
      </c>
      <c r="W53" s="46">
        <v>3</v>
      </c>
      <c r="X53" s="41">
        <f t="shared" si="1"/>
        <v>3</v>
      </c>
    </row>
    <row r="54" spans="2:25" ht="20.25">
      <c r="B54" s="15"/>
      <c r="C54" s="49" t="s">
        <v>76</v>
      </c>
      <c r="D54" s="47"/>
      <c r="E54" s="48"/>
      <c r="F54" s="3"/>
      <c r="G54" s="44"/>
      <c r="H54" s="3"/>
      <c r="I54" s="44"/>
      <c r="J54" s="3"/>
      <c r="K54" s="44"/>
      <c r="L54" s="3"/>
      <c r="M54" s="44"/>
      <c r="N54" s="3">
        <v>16</v>
      </c>
      <c r="O54" s="44">
        <v>2</v>
      </c>
      <c r="P54" s="3"/>
      <c r="Q54" s="44"/>
      <c r="R54" s="3"/>
      <c r="S54" s="44"/>
      <c r="T54" s="3"/>
      <c r="U54" s="44"/>
      <c r="V54" s="81"/>
      <c r="W54" s="46"/>
      <c r="X54" s="41">
        <f t="shared" si="1"/>
        <v>2</v>
      </c>
    </row>
    <row r="55" spans="2:25" ht="20.25">
      <c r="B55" s="15"/>
      <c r="C55" s="49" t="s">
        <v>121</v>
      </c>
      <c r="D55" s="47"/>
      <c r="E55" s="48"/>
      <c r="F55" s="3"/>
      <c r="G55" s="44"/>
      <c r="H55" s="3"/>
      <c r="I55" s="44"/>
      <c r="J55" s="3"/>
      <c r="K55" s="44"/>
      <c r="L55" s="3"/>
      <c r="M55" s="44"/>
      <c r="N55" s="3"/>
      <c r="O55" s="44"/>
      <c r="P55" s="3"/>
      <c r="Q55" s="44"/>
      <c r="R55" s="55"/>
      <c r="S55" s="44"/>
      <c r="T55" s="3"/>
      <c r="U55" s="44"/>
      <c r="V55" s="81">
        <v>18</v>
      </c>
      <c r="W55" s="46">
        <v>1</v>
      </c>
      <c r="X55" s="41">
        <f t="shared" si="1"/>
        <v>1</v>
      </c>
    </row>
  </sheetData>
  <mergeCells count="13">
    <mergeCell ref="N4:O4"/>
    <mergeCell ref="P4:Q4"/>
    <mergeCell ref="T4:U4"/>
    <mergeCell ref="C3:C4"/>
    <mergeCell ref="B3:B4"/>
    <mergeCell ref="D3:X3"/>
    <mergeCell ref="D4:E4"/>
    <mergeCell ref="F4:G4"/>
    <mergeCell ref="H4:I4"/>
    <mergeCell ref="V4:W4"/>
    <mergeCell ref="J4:K4"/>
    <mergeCell ref="R4:S4"/>
    <mergeCell ref="L4:M4"/>
  </mergeCells>
  <pageMargins left="0.23622047244094502" right="0.23622047244094502" top="0.74803149606299202" bottom="0.74803149606299202" header="0.31496062992126" footer="0.31496062992126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AA51"/>
  <sheetViews>
    <sheetView view="pageBreakPreview" zoomScale="50" zoomScaleNormal="100" zoomScaleSheetLayoutView="50" workbookViewId="0">
      <selection activeCell="C35" sqref="C35"/>
    </sheetView>
  </sheetViews>
  <sheetFormatPr defaultColWidth="8.83203125" defaultRowHeight="15.75"/>
  <cols>
    <col min="1" max="1" width="8.83203125" style="13"/>
    <col min="2" max="2" width="4.33203125" style="13" customWidth="1"/>
    <col min="3" max="3" width="45.1640625" style="13" customWidth="1"/>
    <col min="4" max="4" width="8.83203125" style="19"/>
    <col min="5" max="5" width="8.83203125" style="18"/>
    <col min="6" max="6" width="8.83203125" style="13"/>
    <col min="7" max="7" width="8.83203125" style="18"/>
    <col min="8" max="8" width="8.83203125" style="13"/>
    <col min="9" max="9" width="8.83203125" style="18"/>
    <col min="10" max="10" width="8.83203125" style="13"/>
    <col min="11" max="11" width="8.83203125" style="18"/>
    <col min="12" max="12" width="8.83203125" style="13"/>
    <col min="13" max="13" width="8.83203125" style="18"/>
    <col min="14" max="14" width="9.6640625" style="13" bestFit="1" customWidth="1"/>
    <col min="15" max="15" width="8.83203125" style="18"/>
    <col min="16" max="16" width="8.83203125" style="13"/>
    <col min="17" max="19" width="8.83203125" style="18"/>
    <col min="20" max="20" width="8.83203125" style="13"/>
    <col min="21" max="21" width="8.83203125" style="18"/>
    <col min="22" max="22" width="8.83203125" style="80"/>
    <col min="23" max="23" width="8.83203125" style="18"/>
    <col min="24" max="24" width="10.5" style="33" customWidth="1"/>
    <col min="25" max="16384" width="8.83203125" style="13"/>
  </cols>
  <sheetData>
    <row r="2" spans="2:24" ht="8.25" customHeight="1" thickBot="1">
      <c r="B2" s="5"/>
      <c r="C2" s="6"/>
    </row>
    <row r="3" spans="2:24" ht="33" customHeight="1">
      <c r="B3" s="316" t="s">
        <v>0</v>
      </c>
      <c r="C3" s="314" t="s">
        <v>1</v>
      </c>
      <c r="D3" s="328" t="s">
        <v>52</v>
      </c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30"/>
    </row>
    <row r="4" spans="2:24" s="21" customFormat="1" ht="38.25" customHeight="1">
      <c r="B4" s="317"/>
      <c r="C4" s="315"/>
      <c r="D4" s="321">
        <v>2008</v>
      </c>
      <c r="E4" s="322"/>
      <c r="F4" s="321">
        <v>2009</v>
      </c>
      <c r="G4" s="322"/>
      <c r="H4" s="321">
        <v>2010</v>
      </c>
      <c r="I4" s="322"/>
      <c r="J4" s="321">
        <v>2011</v>
      </c>
      <c r="K4" s="322"/>
      <c r="L4" s="321">
        <v>2012</v>
      </c>
      <c r="M4" s="322"/>
      <c r="N4" s="327">
        <v>2013</v>
      </c>
      <c r="O4" s="327"/>
      <c r="P4" s="327">
        <v>2014</v>
      </c>
      <c r="Q4" s="327"/>
      <c r="R4" s="321">
        <v>2015</v>
      </c>
      <c r="S4" s="322"/>
      <c r="T4" s="321">
        <v>2016</v>
      </c>
      <c r="U4" s="322"/>
      <c r="V4" s="321">
        <v>2017</v>
      </c>
      <c r="W4" s="322"/>
      <c r="X4" s="20" t="s">
        <v>51</v>
      </c>
    </row>
    <row r="5" spans="2:24" ht="15.75" customHeight="1">
      <c r="B5" s="56">
        <v>1</v>
      </c>
      <c r="C5" s="36" t="s">
        <v>7</v>
      </c>
      <c r="D5" s="55">
        <v>9</v>
      </c>
      <c r="E5" s="44">
        <v>9</v>
      </c>
      <c r="F5" s="3">
        <v>1</v>
      </c>
      <c r="G5" s="44">
        <v>20</v>
      </c>
      <c r="H5" s="3">
        <v>5</v>
      </c>
      <c r="I5" s="44">
        <v>13</v>
      </c>
      <c r="J5" s="3">
        <v>1</v>
      </c>
      <c r="K5" s="44">
        <v>20</v>
      </c>
      <c r="L5" s="3">
        <v>3</v>
      </c>
      <c r="M5" s="44">
        <v>15</v>
      </c>
      <c r="N5" s="45">
        <v>9</v>
      </c>
      <c r="O5" s="46">
        <v>9</v>
      </c>
      <c r="P5" s="45"/>
      <c r="Q5" s="46"/>
      <c r="R5" s="45">
        <v>2</v>
      </c>
      <c r="S5" s="46">
        <v>17</v>
      </c>
      <c r="T5" s="3">
        <v>4</v>
      </c>
      <c r="U5" s="46">
        <v>14</v>
      </c>
      <c r="V5" s="81">
        <v>5</v>
      </c>
      <c r="W5" s="46">
        <v>13</v>
      </c>
      <c r="X5" s="57">
        <f t="shared" ref="X5:X50" si="0">SUM(E5,G5,I5,K5,M5,O5,Q5,S5,U5,W5)</f>
        <v>130</v>
      </c>
    </row>
    <row r="6" spans="2:24" ht="15.75" customHeight="1">
      <c r="B6" s="56">
        <v>2</v>
      </c>
      <c r="C6" s="36" t="s">
        <v>4</v>
      </c>
      <c r="D6" s="55">
        <v>4</v>
      </c>
      <c r="E6" s="44">
        <v>14</v>
      </c>
      <c r="F6" s="3">
        <v>7</v>
      </c>
      <c r="G6" s="44">
        <v>11</v>
      </c>
      <c r="H6" s="3"/>
      <c r="I6" s="44"/>
      <c r="J6" s="3">
        <v>5</v>
      </c>
      <c r="K6" s="44">
        <v>13</v>
      </c>
      <c r="L6" s="3">
        <v>5</v>
      </c>
      <c r="M6" s="44">
        <v>13</v>
      </c>
      <c r="N6" s="58" t="s">
        <v>68</v>
      </c>
      <c r="O6" s="46">
        <v>18.5</v>
      </c>
      <c r="P6" s="45">
        <v>6</v>
      </c>
      <c r="Q6" s="46">
        <v>12</v>
      </c>
      <c r="R6" s="45">
        <v>3</v>
      </c>
      <c r="S6" s="46">
        <v>15</v>
      </c>
      <c r="T6" s="3">
        <v>7</v>
      </c>
      <c r="U6" s="44">
        <v>11</v>
      </c>
      <c r="V6" s="81">
        <v>4</v>
      </c>
      <c r="W6" s="46">
        <v>14</v>
      </c>
      <c r="X6" s="57">
        <f t="shared" si="0"/>
        <v>121.5</v>
      </c>
    </row>
    <row r="7" spans="2:24" ht="15.75" customHeight="1">
      <c r="B7" s="56">
        <v>3</v>
      </c>
      <c r="C7" s="36" t="s">
        <v>29</v>
      </c>
      <c r="D7" s="55"/>
      <c r="E7" s="44"/>
      <c r="F7" s="3">
        <v>914</v>
      </c>
      <c r="G7" s="44">
        <v>6</v>
      </c>
      <c r="H7" s="3">
        <v>2</v>
      </c>
      <c r="I7" s="44">
        <v>17</v>
      </c>
      <c r="J7" s="3"/>
      <c r="K7" s="44"/>
      <c r="L7" s="3">
        <v>6</v>
      </c>
      <c r="M7" s="44">
        <v>12</v>
      </c>
      <c r="N7" s="45">
        <v>7</v>
      </c>
      <c r="O7" s="46">
        <v>11</v>
      </c>
      <c r="P7" s="45">
        <v>5</v>
      </c>
      <c r="Q7" s="46">
        <v>13</v>
      </c>
      <c r="R7" s="45">
        <v>1</v>
      </c>
      <c r="S7" s="46">
        <v>20</v>
      </c>
      <c r="T7" s="3">
        <v>2</v>
      </c>
      <c r="U7" s="44">
        <v>17</v>
      </c>
      <c r="V7" s="81">
        <v>1</v>
      </c>
      <c r="W7" s="46">
        <v>20</v>
      </c>
      <c r="X7" s="57">
        <f t="shared" si="0"/>
        <v>116</v>
      </c>
    </row>
    <row r="8" spans="2:24" ht="15.75" customHeight="1">
      <c r="B8" s="56">
        <v>4</v>
      </c>
      <c r="C8" s="36" t="s">
        <v>5</v>
      </c>
      <c r="D8" s="55">
        <v>3</v>
      </c>
      <c r="E8" s="44">
        <v>15</v>
      </c>
      <c r="F8" s="3">
        <v>4</v>
      </c>
      <c r="G8" s="44">
        <v>14</v>
      </c>
      <c r="H8" s="3"/>
      <c r="I8" s="44"/>
      <c r="J8" s="3">
        <v>2</v>
      </c>
      <c r="K8" s="44">
        <v>17</v>
      </c>
      <c r="L8" s="3">
        <v>7</v>
      </c>
      <c r="M8" s="44">
        <v>11</v>
      </c>
      <c r="N8" s="58" t="s">
        <v>68</v>
      </c>
      <c r="O8" s="46">
        <v>18.5</v>
      </c>
      <c r="P8" s="45"/>
      <c r="Q8" s="46"/>
      <c r="R8" s="45"/>
      <c r="S8" s="46"/>
      <c r="T8" s="3">
        <v>5</v>
      </c>
      <c r="U8" s="44">
        <v>13</v>
      </c>
      <c r="V8" s="81">
        <v>6</v>
      </c>
      <c r="W8" s="46">
        <v>12</v>
      </c>
      <c r="X8" s="57">
        <f t="shared" si="0"/>
        <v>100.5</v>
      </c>
    </row>
    <row r="9" spans="2:24" ht="15.75" customHeight="1">
      <c r="B9" s="56">
        <v>5</v>
      </c>
      <c r="C9" s="36" t="s">
        <v>8</v>
      </c>
      <c r="D9" s="55"/>
      <c r="E9" s="44"/>
      <c r="F9" s="3">
        <v>914</v>
      </c>
      <c r="G9" s="44">
        <v>6</v>
      </c>
      <c r="H9" s="3"/>
      <c r="I9" s="44"/>
      <c r="J9" s="3">
        <v>7</v>
      </c>
      <c r="K9" s="44">
        <v>11</v>
      </c>
      <c r="L9" s="3"/>
      <c r="M9" s="44"/>
      <c r="N9" s="45">
        <v>11</v>
      </c>
      <c r="O9" s="46">
        <v>7</v>
      </c>
      <c r="P9" s="45">
        <v>1</v>
      </c>
      <c r="Q9" s="46">
        <v>20</v>
      </c>
      <c r="R9" s="45">
        <v>10</v>
      </c>
      <c r="S9" s="46">
        <v>8</v>
      </c>
      <c r="T9" s="3">
        <v>1</v>
      </c>
      <c r="U9" s="44">
        <v>20</v>
      </c>
      <c r="V9" s="81">
        <v>3</v>
      </c>
      <c r="W9" s="46">
        <v>15</v>
      </c>
      <c r="X9" s="57">
        <f t="shared" si="0"/>
        <v>87</v>
      </c>
    </row>
    <row r="10" spans="2:24" ht="15.75" customHeight="1">
      <c r="B10" s="56">
        <v>6</v>
      </c>
      <c r="C10" s="36" t="s">
        <v>10</v>
      </c>
      <c r="D10" s="55">
        <v>7</v>
      </c>
      <c r="E10" s="44">
        <v>11</v>
      </c>
      <c r="F10" s="3">
        <v>914</v>
      </c>
      <c r="G10" s="44">
        <v>6</v>
      </c>
      <c r="H10" s="3"/>
      <c r="I10" s="44"/>
      <c r="J10" s="3"/>
      <c r="K10" s="44"/>
      <c r="L10" s="3"/>
      <c r="M10" s="44"/>
      <c r="N10" s="45"/>
      <c r="O10" s="46"/>
      <c r="P10" s="45">
        <v>2</v>
      </c>
      <c r="Q10" s="46">
        <v>17</v>
      </c>
      <c r="R10" s="45">
        <v>4</v>
      </c>
      <c r="S10" s="46">
        <v>14</v>
      </c>
      <c r="T10" s="3">
        <v>8</v>
      </c>
      <c r="U10" s="44">
        <v>10</v>
      </c>
      <c r="V10" s="81">
        <v>2</v>
      </c>
      <c r="W10" s="46">
        <v>17</v>
      </c>
      <c r="X10" s="57">
        <f t="shared" si="0"/>
        <v>75</v>
      </c>
    </row>
    <row r="11" spans="2:24" ht="15.75" customHeight="1">
      <c r="B11" s="56">
        <v>7</v>
      </c>
      <c r="C11" s="36" t="s">
        <v>6</v>
      </c>
      <c r="D11" s="55">
        <v>2</v>
      </c>
      <c r="E11" s="44">
        <v>17</v>
      </c>
      <c r="F11" s="3">
        <v>3</v>
      </c>
      <c r="G11" s="44">
        <v>15</v>
      </c>
      <c r="H11" s="3"/>
      <c r="I11" s="44"/>
      <c r="J11" s="3"/>
      <c r="K11" s="44"/>
      <c r="L11" s="3">
        <v>8</v>
      </c>
      <c r="M11" s="44">
        <v>10</v>
      </c>
      <c r="N11" s="45">
        <v>3</v>
      </c>
      <c r="O11" s="46">
        <v>15</v>
      </c>
      <c r="P11" s="45"/>
      <c r="Q11" s="46"/>
      <c r="R11" s="45">
        <v>8</v>
      </c>
      <c r="S11" s="46">
        <v>10</v>
      </c>
      <c r="T11" s="3" t="s">
        <v>100</v>
      </c>
      <c r="U11" s="44">
        <v>2.5</v>
      </c>
      <c r="V11" s="81"/>
      <c r="W11" s="46"/>
      <c r="X11" s="57">
        <f t="shared" si="0"/>
        <v>69.5</v>
      </c>
    </row>
    <row r="12" spans="2:24" ht="20.25">
      <c r="B12" s="56">
        <v>8</v>
      </c>
      <c r="C12" s="36" t="s">
        <v>3</v>
      </c>
      <c r="D12" s="55">
        <v>6</v>
      </c>
      <c r="E12" s="44">
        <v>12</v>
      </c>
      <c r="F12" s="3">
        <v>5</v>
      </c>
      <c r="G12" s="44">
        <v>13</v>
      </c>
      <c r="H12" s="3">
        <v>1</v>
      </c>
      <c r="I12" s="44">
        <v>20</v>
      </c>
      <c r="J12" s="3"/>
      <c r="K12" s="44"/>
      <c r="L12" s="3">
        <v>1</v>
      </c>
      <c r="M12" s="44">
        <v>20</v>
      </c>
      <c r="N12" s="45"/>
      <c r="O12" s="46"/>
      <c r="P12" s="45"/>
      <c r="Q12" s="46"/>
      <c r="R12" s="45"/>
      <c r="S12" s="46"/>
      <c r="T12" s="3"/>
      <c r="U12" s="44"/>
      <c r="V12" s="81"/>
      <c r="W12" s="46"/>
      <c r="X12" s="57">
        <f t="shared" si="0"/>
        <v>65</v>
      </c>
    </row>
    <row r="13" spans="2:24" ht="15.75" customHeight="1">
      <c r="B13" s="56">
        <v>9</v>
      </c>
      <c r="C13" s="36" t="s">
        <v>11</v>
      </c>
      <c r="D13" s="59"/>
      <c r="E13" s="44"/>
      <c r="F13" s="3"/>
      <c r="G13" s="44"/>
      <c r="H13" s="3"/>
      <c r="I13" s="44"/>
      <c r="J13" s="3"/>
      <c r="K13" s="44"/>
      <c r="L13" s="3">
        <v>4</v>
      </c>
      <c r="M13" s="44">
        <v>14</v>
      </c>
      <c r="N13" s="45">
        <v>10</v>
      </c>
      <c r="O13" s="46">
        <v>8</v>
      </c>
      <c r="P13" s="45">
        <v>89</v>
      </c>
      <c r="Q13" s="46">
        <v>9</v>
      </c>
      <c r="R13" s="45">
        <v>6</v>
      </c>
      <c r="S13" s="46">
        <v>12</v>
      </c>
      <c r="T13" s="3">
        <v>10</v>
      </c>
      <c r="U13" s="44">
        <v>8</v>
      </c>
      <c r="V13" s="81">
        <v>7</v>
      </c>
      <c r="W13" s="46">
        <v>11</v>
      </c>
      <c r="X13" s="57">
        <f t="shared" si="0"/>
        <v>62</v>
      </c>
    </row>
    <row r="14" spans="2:24" ht="15.75" customHeight="1">
      <c r="B14" s="56">
        <v>10</v>
      </c>
      <c r="C14" s="36" t="s">
        <v>9</v>
      </c>
      <c r="D14" s="55"/>
      <c r="E14" s="44"/>
      <c r="F14" s="3"/>
      <c r="G14" s="44"/>
      <c r="H14" s="3">
        <v>3</v>
      </c>
      <c r="I14" s="44">
        <v>15</v>
      </c>
      <c r="J14" s="3">
        <v>6</v>
      </c>
      <c r="K14" s="44">
        <v>12</v>
      </c>
      <c r="L14" s="3">
        <v>2</v>
      </c>
      <c r="M14" s="44">
        <v>17</v>
      </c>
      <c r="N14" s="45">
        <v>4</v>
      </c>
      <c r="O14" s="46">
        <v>14</v>
      </c>
      <c r="P14" s="45"/>
      <c r="Q14" s="46"/>
      <c r="R14" s="45"/>
      <c r="S14" s="46"/>
      <c r="T14" s="3"/>
      <c r="U14" s="44"/>
      <c r="V14" s="81"/>
      <c r="W14" s="46"/>
      <c r="X14" s="57">
        <f t="shared" si="0"/>
        <v>58</v>
      </c>
    </row>
    <row r="15" spans="2:24" ht="15.75" customHeight="1">
      <c r="B15" s="56">
        <v>11</v>
      </c>
      <c r="C15" s="36" t="s">
        <v>2</v>
      </c>
      <c r="D15" s="55"/>
      <c r="E15" s="44"/>
      <c r="F15" s="3"/>
      <c r="G15" s="44"/>
      <c r="H15" s="3">
        <v>78</v>
      </c>
      <c r="I15" s="44">
        <v>10</v>
      </c>
      <c r="J15" s="3">
        <v>3</v>
      </c>
      <c r="K15" s="44">
        <v>15</v>
      </c>
      <c r="L15" s="3"/>
      <c r="M15" s="44"/>
      <c r="N15" s="45">
        <v>8</v>
      </c>
      <c r="O15" s="46">
        <v>10</v>
      </c>
      <c r="P15" s="45"/>
      <c r="Q15" s="46"/>
      <c r="R15" s="45">
        <v>11</v>
      </c>
      <c r="S15" s="46">
        <v>3.5</v>
      </c>
      <c r="T15" s="3"/>
      <c r="U15" s="44"/>
      <c r="V15" s="81"/>
      <c r="W15" s="46"/>
      <c r="X15" s="57">
        <f t="shared" si="0"/>
        <v>38.5</v>
      </c>
    </row>
    <row r="16" spans="2:24" s="21" customFormat="1" ht="15.75" customHeight="1">
      <c r="B16" s="56">
        <v>12</v>
      </c>
      <c r="C16" s="3" t="s">
        <v>65</v>
      </c>
      <c r="D16" s="55"/>
      <c r="E16" s="44"/>
      <c r="F16" s="3"/>
      <c r="G16" s="44"/>
      <c r="H16" s="3"/>
      <c r="I16" s="44"/>
      <c r="J16" s="3"/>
      <c r="K16" s="44"/>
      <c r="L16" s="3"/>
      <c r="M16" s="44"/>
      <c r="N16" s="45"/>
      <c r="O16" s="46"/>
      <c r="P16" s="45">
        <v>10</v>
      </c>
      <c r="Q16" s="46">
        <v>8</v>
      </c>
      <c r="R16" s="45">
        <v>7</v>
      </c>
      <c r="S16" s="46">
        <v>11</v>
      </c>
      <c r="T16" s="3">
        <v>13</v>
      </c>
      <c r="U16" s="44">
        <v>5</v>
      </c>
      <c r="V16" s="81">
        <v>8</v>
      </c>
      <c r="W16" s="46">
        <v>10</v>
      </c>
      <c r="X16" s="57">
        <f t="shared" si="0"/>
        <v>34</v>
      </c>
    </row>
    <row r="17" spans="2:24" ht="15.75" customHeight="1">
      <c r="B17" s="56">
        <v>13</v>
      </c>
      <c r="C17" s="3" t="s">
        <v>103</v>
      </c>
      <c r="D17" s="63">
        <v>5</v>
      </c>
      <c r="E17" s="64">
        <v>13</v>
      </c>
      <c r="F17" s="36">
        <v>914</v>
      </c>
      <c r="G17" s="64">
        <v>6</v>
      </c>
      <c r="H17" s="36">
        <v>78</v>
      </c>
      <c r="I17" s="64">
        <v>10</v>
      </c>
      <c r="J17" s="36"/>
      <c r="K17" s="64"/>
      <c r="L17" s="36">
        <v>15</v>
      </c>
      <c r="M17" s="64">
        <v>3</v>
      </c>
      <c r="N17" s="65"/>
      <c r="O17" s="66"/>
      <c r="P17" s="65"/>
      <c r="Q17" s="66"/>
      <c r="R17" s="65"/>
      <c r="S17" s="66"/>
      <c r="T17" s="36"/>
      <c r="U17" s="64"/>
      <c r="V17" s="82"/>
      <c r="W17" s="66"/>
      <c r="X17" s="57">
        <f t="shared" si="0"/>
        <v>32</v>
      </c>
    </row>
    <row r="18" spans="2:24" ht="15.75" customHeight="1">
      <c r="B18" s="56">
        <v>14</v>
      </c>
      <c r="C18" s="36" t="s">
        <v>64</v>
      </c>
      <c r="D18" s="55">
        <v>1</v>
      </c>
      <c r="E18" s="44">
        <v>20</v>
      </c>
      <c r="F18" s="3"/>
      <c r="G18" s="44"/>
      <c r="H18" s="3"/>
      <c r="I18" s="44"/>
      <c r="J18" s="3"/>
      <c r="K18" s="44"/>
      <c r="L18" s="4"/>
      <c r="M18" s="44"/>
      <c r="N18" s="45"/>
      <c r="O18" s="46"/>
      <c r="P18" s="45">
        <v>89</v>
      </c>
      <c r="Q18" s="46">
        <v>9</v>
      </c>
      <c r="R18" s="45"/>
      <c r="S18" s="46"/>
      <c r="T18" s="3"/>
      <c r="U18" s="44"/>
      <c r="V18" s="81"/>
      <c r="W18" s="46"/>
      <c r="X18" s="57">
        <f t="shared" si="0"/>
        <v>29</v>
      </c>
    </row>
    <row r="19" spans="2:24" ht="15.75" customHeight="1">
      <c r="B19" s="56">
        <v>15</v>
      </c>
      <c r="C19" s="49" t="s">
        <v>61</v>
      </c>
      <c r="D19" s="55"/>
      <c r="E19" s="44"/>
      <c r="F19" s="3"/>
      <c r="G19" s="44"/>
      <c r="H19" s="3"/>
      <c r="I19" s="44"/>
      <c r="J19" s="3"/>
      <c r="K19" s="44"/>
      <c r="L19" s="3"/>
      <c r="M19" s="44"/>
      <c r="N19" s="45">
        <v>5</v>
      </c>
      <c r="O19" s="46">
        <v>13</v>
      </c>
      <c r="P19" s="45">
        <v>3</v>
      </c>
      <c r="Q19" s="46">
        <v>15</v>
      </c>
      <c r="R19" s="45"/>
      <c r="S19" s="46"/>
      <c r="T19" s="3"/>
      <c r="U19" s="44"/>
      <c r="V19" s="81"/>
      <c r="W19" s="46"/>
      <c r="X19" s="57">
        <f t="shared" si="0"/>
        <v>28</v>
      </c>
    </row>
    <row r="20" spans="2:24" ht="15.75" customHeight="1">
      <c r="B20" s="56">
        <v>16</v>
      </c>
      <c r="C20" s="36" t="s">
        <v>44</v>
      </c>
      <c r="D20" s="55"/>
      <c r="E20" s="44"/>
      <c r="F20" s="3"/>
      <c r="G20" s="44"/>
      <c r="H20" s="3"/>
      <c r="I20" s="44"/>
      <c r="J20" s="3">
        <v>8</v>
      </c>
      <c r="K20" s="44">
        <v>10</v>
      </c>
      <c r="L20" s="3">
        <v>11</v>
      </c>
      <c r="M20" s="44">
        <v>7</v>
      </c>
      <c r="N20" s="45" t="s">
        <v>70</v>
      </c>
      <c r="O20" s="46">
        <v>4</v>
      </c>
      <c r="P20" s="45"/>
      <c r="Q20" s="46"/>
      <c r="R20" s="45"/>
      <c r="S20" s="46"/>
      <c r="T20" s="3"/>
      <c r="U20" s="44"/>
      <c r="V20" s="81">
        <v>11</v>
      </c>
      <c r="W20" s="46">
        <v>7</v>
      </c>
      <c r="X20" s="57">
        <f t="shared" si="0"/>
        <v>28</v>
      </c>
    </row>
    <row r="21" spans="2:24" ht="15.75" customHeight="1">
      <c r="B21" s="56">
        <v>17</v>
      </c>
      <c r="C21" s="36" t="s">
        <v>27</v>
      </c>
      <c r="D21" s="55"/>
      <c r="E21" s="44"/>
      <c r="F21" s="3">
        <v>6</v>
      </c>
      <c r="G21" s="44">
        <v>12</v>
      </c>
      <c r="H21" s="3"/>
      <c r="I21" s="44"/>
      <c r="J21" s="3"/>
      <c r="K21" s="44"/>
      <c r="L21" s="3">
        <v>13</v>
      </c>
      <c r="M21" s="44">
        <v>5</v>
      </c>
      <c r="N21" s="45">
        <v>12</v>
      </c>
      <c r="O21" s="46">
        <v>6</v>
      </c>
      <c r="P21" s="45"/>
      <c r="Q21" s="46"/>
      <c r="R21" s="45"/>
      <c r="S21" s="46"/>
      <c r="T21" s="3">
        <v>14</v>
      </c>
      <c r="U21" s="44">
        <v>4</v>
      </c>
      <c r="V21" s="81"/>
      <c r="W21" s="46"/>
      <c r="X21" s="57">
        <f t="shared" si="0"/>
        <v>27</v>
      </c>
    </row>
    <row r="22" spans="2:24" ht="15.75" customHeight="1">
      <c r="B22" s="56">
        <v>18</v>
      </c>
      <c r="C22" s="49" t="s">
        <v>62</v>
      </c>
      <c r="D22" s="55"/>
      <c r="E22" s="44"/>
      <c r="F22" s="3"/>
      <c r="G22" s="44"/>
      <c r="H22" s="3"/>
      <c r="I22" s="44"/>
      <c r="J22" s="3"/>
      <c r="K22" s="44"/>
      <c r="L22" s="3"/>
      <c r="M22" s="44"/>
      <c r="N22" s="45"/>
      <c r="O22" s="46"/>
      <c r="P22" s="45">
        <v>4</v>
      </c>
      <c r="Q22" s="46">
        <v>14</v>
      </c>
      <c r="R22" s="45">
        <v>12</v>
      </c>
      <c r="S22" s="46">
        <v>6</v>
      </c>
      <c r="T22" s="3"/>
      <c r="U22" s="44"/>
      <c r="V22" s="81">
        <v>13</v>
      </c>
      <c r="W22" s="46">
        <v>5</v>
      </c>
      <c r="X22" s="57">
        <f t="shared" si="0"/>
        <v>25</v>
      </c>
    </row>
    <row r="23" spans="2:24" ht="15.75" customHeight="1">
      <c r="B23" s="56">
        <v>19</v>
      </c>
      <c r="C23" s="3" t="s">
        <v>63</v>
      </c>
      <c r="D23" s="55"/>
      <c r="E23" s="44"/>
      <c r="F23" s="3"/>
      <c r="G23" s="44"/>
      <c r="H23" s="3"/>
      <c r="I23" s="44"/>
      <c r="J23" s="3"/>
      <c r="K23" s="44"/>
      <c r="L23" s="3"/>
      <c r="M23" s="44"/>
      <c r="N23" s="45"/>
      <c r="O23" s="46"/>
      <c r="P23" s="45">
        <v>7</v>
      </c>
      <c r="Q23" s="46">
        <v>11</v>
      </c>
      <c r="R23" s="45">
        <v>5</v>
      </c>
      <c r="S23" s="46">
        <v>13</v>
      </c>
      <c r="T23" s="3"/>
      <c r="U23" s="44"/>
      <c r="V23" s="81"/>
      <c r="W23" s="46"/>
      <c r="X23" s="57">
        <f t="shared" si="0"/>
        <v>24</v>
      </c>
    </row>
    <row r="24" spans="2:24" ht="15.75" customHeight="1">
      <c r="B24" s="56">
        <v>20</v>
      </c>
      <c r="C24" s="3" t="s">
        <v>86</v>
      </c>
      <c r="D24" s="55"/>
      <c r="E24" s="44"/>
      <c r="F24" s="3"/>
      <c r="G24" s="44"/>
      <c r="H24" s="3"/>
      <c r="I24" s="44"/>
      <c r="J24" s="3"/>
      <c r="K24" s="44"/>
      <c r="L24" s="3"/>
      <c r="M24" s="44"/>
      <c r="N24" s="45"/>
      <c r="O24" s="46"/>
      <c r="P24" s="45"/>
      <c r="Q24" s="46"/>
      <c r="R24" s="45">
        <v>9</v>
      </c>
      <c r="S24" s="46">
        <v>9</v>
      </c>
      <c r="T24" s="3">
        <v>9</v>
      </c>
      <c r="U24" s="44">
        <v>9</v>
      </c>
      <c r="V24" s="81">
        <v>12</v>
      </c>
      <c r="W24" s="46">
        <v>6</v>
      </c>
      <c r="X24" s="57">
        <f t="shared" si="0"/>
        <v>24</v>
      </c>
    </row>
    <row r="25" spans="2:24" ht="15.75" customHeight="1">
      <c r="B25" s="56">
        <v>21</v>
      </c>
      <c r="C25" s="3" t="s">
        <v>104</v>
      </c>
      <c r="D25" s="55"/>
      <c r="E25" s="44"/>
      <c r="F25" s="3"/>
      <c r="G25" s="44"/>
      <c r="H25" s="3"/>
      <c r="I25" s="44"/>
      <c r="J25" s="3"/>
      <c r="K25" s="44"/>
      <c r="L25" s="3"/>
      <c r="M25" s="44"/>
      <c r="N25" s="45"/>
      <c r="O25" s="46"/>
      <c r="P25" s="45"/>
      <c r="Q25" s="46"/>
      <c r="R25" s="45"/>
      <c r="S25" s="46"/>
      <c r="T25" s="3">
        <v>3</v>
      </c>
      <c r="U25" s="44">
        <v>15</v>
      </c>
      <c r="V25" s="81">
        <v>10</v>
      </c>
      <c r="W25" s="46">
        <v>8</v>
      </c>
      <c r="X25" s="57">
        <f t="shared" si="0"/>
        <v>23</v>
      </c>
    </row>
    <row r="26" spans="2:24" ht="15.75" customHeight="1">
      <c r="B26" s="56">
        <v>22</v>
      </c>
      <c r="C26" s="54" t="s">
        <v>47</v>
      </c>
      <c r="D26" s="55"/>
      <c r="E26" s="44"/>
      <c r="F26" s="3"/>
      <c r="G26" s="44"/>
      <c r="H26" s="3"/>
      <c r="I26" s="44"/>
      <c r="J26" s="3"/>
      <c r="K26" s="44"/>
      <c r="L26" s="3">
        <v>10</v>
      </c>
      <c r="M26" s="44">
        <v>8</v>
      </c>
      <c r="N26" s="45">
        <v>6</v>
      </c>
      <c r="O26" s="46">
        <v>12</v>
      </c>
      <c r="P26" s="45"/>
      <c r="Q26" s="46"/>
      <c r="R26" s="45"/>
      <c r="S26" s="46"/>
      <c r="T26" s="3"/>
      <c r="U26" s="44"/>
      <c r="V26" s="81"/>
      <c r="W26" s="46"/>
      <c r="X26" s="57">
        <f t="shared" si="0"/>
        <v>20</v>
      </c>
    </row>
    <row r="27" spans="2:24" ht="15.75" customHeight="1">
      <c r="B27" s="56">
        <v>23</v>
      </c>
      <c r="C27" s="36" t="s">
        <v>99</v>
      </c>
      <c r="D27" s="55"/>
      <c r="E27" s="44"/>
      <c r="F27" s="3">
        <v>2</v>
      </c>
      <c r="G27" s="44">
        <v>17</v>
      </c>
      <c r="H27" s="3"/>
      <c r="I27" s="44"/>
      <c r="J27" s="3"/>
      <c r="K27" s="44"/>
      <c r="L27" s="3"/>
      <c r="M27" s="44"/>
      <c r="N27" s="45"/>
      <c r="O27" s="46"/>
      <c r="P27" s="45"/>
      <c r="Q27" s="46"/>
      <c r="R27" s="45"/>
      <c r="S27" s="46"/>
      <c r="T27" s="3"/>
      <c r="U27" s="44"/>
      <c r="V27" s="81"/>
      <c r="W27" s="46"/>
      <c r="X27" s="57">
        <f t="shared" si="0"/>
        <v>17</v>
      </c>
    </row>
    <row r="28" spans="2:24" ht="15.75" customHeight="1">
      <c r="B28" s="56">
        <v>24</v>
      </c>
      <c r="C28" s="85" t="s">
        <v>67</v>
      </c>
      <c r="D28" s="91"/>
      <c r="E28" s="51"/>
      <c r="F28" s="50"/>
      <c r="G28" s="51"/>
      <c r="H28" s="50"/>
      <c r="I28" s="51"/>
      <c r="J28" s="50"/>
      <c r="K28" s="51"/>
      <c r="L28" s="50">
        <v>12</v>
      </c>
      <c r="M28" s="51">
        <v>6</v>
      </c>
      <c r="N28" s="92" t="s">
        <v>70</v>
      </c>
      <c r="O28" s="53">
        <v>4</v>
      </c>
      <c r="P28" s="52">
        <v>12</v>
      </c>
      <c r="Q28" s="53">
        <v>6</v>
      </c>
      <c r="R28" s="52"/>
      <c r="S28" s="53"/>
      <c r="T28" s="3"/>
      <c r="U28" s="44"/>
      <c r="V28" s="81"/>
      <c r="W28" s="46"/>
      <c r="X28" s="57">
        <f t="shared" si="0"/>
        <v>16</v>
      </c>
    </row>
    <row r="29" spans="2:24" ht="20.25">
      <c r="B29" s="56">
        <v>25</v>
      </c>
      <c r="C29" s="36" t="s">
        <v>43</v>
      </c>
      <c r="D29" s="55"/>
      <c r="E29" s="44"/>
      <c r="F29" s="3"/>
      <c r="G29" s="44"/>
      <c r="H29" s="3"/>
      <c r="I29" s="44"/>
      <c r="J29" s="3">
        <v>4</v>
      </c>
      <c r="K29" s="44">
        <v>14</v>
      </c>
      <c r="L29" s="3"/>
      <c r="M29" s="44"/>
      <c r="N29" s="45"/>
      <c r="O29" s="46"/>
      <c r="P29" s="45"/>
      <c r="Q29" s="46"/>
      <c r="R29" s="45"/>
      <c r="S29" s="46"/>
      <c r="T29" s="3"/>
      <c r="U29" s="44"/>
      <c r="V29" s="81"/>
      <c r="W29" s="46"/>
      <c r="X29" s="57">
        <f t="shared" si="0"/>
        <v>14</v>
      </c>
    </row>
    <row r="30" spans="2:24" ht="20.25">
      <c r="B30" s="56">
        <v>26</v>
      </c>
      <c r="C30" s="36" t="s">
        <v>41</v>
      </c>
      <c r="D30" s="55"/>
      <c r="E30" s="44"/>
      <c r="F30" s="3"/>
      <c r="G30" s="44"/>
      <c r="H30" s="3">
        <v>4</v>
      </c>
      <c r="I30" s="44">
        <v>14</v>
      </c>
      <c r="J30" s="3"/>
      <c r="K30" s="44"/>
      <c r="L30" s="3"/>
      <c r="M30" s="44"/>
      <c r="N30" s="45"/>
      <c r="O30" s="46"/>
      <c r="P30" s="45"/>
      <c r="Q30" s="46"/>
      <c r="R30" s="45"/>
      <c r="S30" s="46"/>
      <c r="T30" s="3"/>
      <c r="U30" s="44"/>
      <c r="V30" s="81"/>
      <c r="W30" s="46"/>
      <c r="X30" s="57">
        <f t="shared" si="0"/>
        <v>14</v>
      </c>
    </row>
    <row r="31" spans="2:24" ht="20.25">
      <c r="B31" s="56">
        <v>27</v>
      </c>
      <c r="C31" s="36" t="s">
        <v>42</v>
      </c>
      <c r="D31" s="55"/>
      <c r="E31" s="44"/>
      <c r="F31" s="3"/>
      <c r="G31" s="44"/>
      <c r="H31" s="3">
        <v>6</v>
      </c>
      <c r="I31" s="44">
        <v>12</v>
      </c>
      <c r="J31" s="3"/>
      <c r="K31" s="44"/>
      <c r="L31" s="3"/>
      <c r="M31" s="44"/>
      <c r="N31" s="45"/>
      <c r="O31" s="46"/>
      <c r="P31" s="45"/>
      <c r="Q31" s="46"/>
      <c r="R31" s="45"/>
      <c r="S31" s="46"/>
      <c r="T31" s="3"/>
      <c r="U31" s="44"/>
      <c r="V31" s="81"/>
      <c r="W31" s="46"/>
      <c r="X31" s="57">
        <f t="shared" si="0"/>
        <v>12</v>
      </c>
    </row>
    <row r="32" spans="2:24" ht="20.25">
      <c r="B32" s="56">
        <v>28</v>
      </c>
      <c r="C32" s="3" t="s">
        <v>136</v>
      </c>
      <c r="D32" s="55"/>
      <c r="E32" s="44"/>
      <c r="F32" s="3"/>
      <c r="G32" s="44"/>
      <c r="H32" s="3"/>
      <c r="I32" s="44"/>
      <c r="J32" s="3"/>
      <c r="K32" s="44"/>
      <c r="L32" s="3"/>
      <c r="M32" s="44"/>
      <c r="N32" s="45"/>
      <c r="O32" s="46"/>
      <c r="P32" s="45"/>
      <c r="Q32" s="46"/>
      <c r="R32" s="45"/>
      <c r="S32" s="46"/>
      <c r="T32" s="3">
        <v>7</v>
      </c>
      <c r="U32" s="44">
        <v>11</v>
      </c>
      <c r="V32" s="81"/>
      <c r="W32" s="46"/>
      <c r="X32" s="57">
        <f t="shared" si="0"/>
        <v>11</v>
      </c>
    </row>
    <row r="33" spans="2:27" s="26" customFormat="1" ht="23.25">
      <c r="B33" s="56">
        <v>29</v>
      </c>
      <c r="C33" s="3" t="s">
        <v>87</v>
      </c>
      <c r="D33" s="55"/>
      <c r="E33" s="44"/>
      <c r="F33" s="3"/>
      <c r="G33" s="44"/>
      <c r="H33" s="3"/>
      <c r="I33" s="44"/>
      <c r="J33" s="3"/>
      <c r="K33" s="44"/>
      <c r="L33" s="3"/>
      <c r="M33" s="44"/>
      <c r="N33" s="3"/>
      <c r="O33" s="44"/>
      <c r="P33" s="3"/>
      <c r="Q33" s="44"/>
      <c r="R33" s="3">
        <v>11</v>
      </c>
      <c r="S33" s="46">
        <v>3.5</v>
      </c>
      <c r="T33" s="3">
        <v>12</v>
      </c>
      <c r="U33" s="44">
        <v>6</v>
      </c>
      <c r="V33" s="81">
        <v>17</v>
      </c>
      <c r="W33" s="46">
        <v>1</v>
      </c>
      <c r="X33" s="57">
        <f t="shared" si="0"/>
        <v>10.5</v>
      </c>
    </row>
    <row r="34" spans="2:27" s="26" customFormat="1" ht="23.25">
      <c r="B34" s="56">
        <v>30</v>
      </c>
      <c r="C34" s="36" t="s">
        <v>28</v>
      </c>
      <c r="D34" s="55"/>
      <c r="E34" s="44"/>
      <c r="F34" s="3">
        <v>8</v>
      </c>
      <c r="G34" s="44">
        <v>10</v>
      </c>
      <c r="H34" s="3"/>
      <c r="I34" s="44"/>
      <c r="J34" s="3"/>
      <c r="K34" s="44"/>
      <c r="L34" s="3"/>
      <c r="M34" s="44"/>
      <c r="N34" s="3"/>
      <c r="O34" s="44"/>
      <c r="P34" s="3"/>
      <c r="Q34" s="44"/>
      <c r="R34" s="3"/>
      <c r="S34" s="46"/>
      <c r="T34" s="3"/>
      <c r="U34" s="44"/>
      <c r="V34" s="81"/>
      <c r="W34" s="46"/>
      <c r="X34" s="57">
        <f t="shared" si="0"/>
        <v>10</v>
      </c>
    </row>
    <row r="35" spans="2:27" s="26" customFormat="1" ht="23.25">
      <c r="B35" s="56">
        <v>31</v>
      </c>
      <c r="C35" s="36" t="s">
        <v>26</v>
      </c>
      <c r="D35" s="55">
        <v>8</v>
      </c>
      <c r="E35" s="44">
        <v>10</v>
      </c>
      <c r="F35" s="3"/>
      <c r="G35" s="44"/>
      <c r="H35" s="3"/>
      <c r="I35" s="44"/>
      <c r="J35" s="3"/>
      <c r="K35" s="44"/>
      <c r="L35" s="3"/>
      <c r="M35" s="44"/>
      <c r="N35" s="3"/>
      <c r="O35" s="44"/>
      <c r="P35" s="3"/>
      <c r="Q35" s="44"/>
      <c r="R35" s="3"/>
      <c r="S35" s="46"/>
      <c r="T35" s="3"/>
      <c r="U35" s="44"/>
      <c r="V35" s="81"/>
      <c r="W35" s="46"/>
      <c r="X35" s="57">
        <f t="shared" si="0"/>
        <v>10</v>
      </c>
    </row>
    <row r="36" spans="2:27" s="26" customFormat="1" ht="23.25">
      <c r="B36" s="56">
        <v>32</v>
      </c>
      <c r="C36" s="49" t="s">
        <v>59</v>
      </c>
      <c r="D36" s="55"/>
      <c r="E36" s="44"/>
      <c r="F36" s="3"/>
      <c r="G36" s="44"/>
      <c r="H36" s="3"/>
      <c r="I36" s="44"/>
      <c r="J36" s="3"/>
      <c r="K36" s="44"/>
      <c r="L36" s="3">
        <v>9</v>
      </c>
      <c r="M36" s="44">
        <v>9</v>
      </c>
      <c r="N36" s="3"/>
      <c r="O36" s="44"/>
      <c r="P36" s="3"/>
      <c r="Q36" s="44"/>
      <c r="R36" s="3"/>
      <c r="S36" s="46"/>
      <c r="T36" s="3"/>
      <c r="U36" s="44"/>
      <c r="V36" s="81"/>
      <c r="W36" s="46"/>
      <c r="X36" s="57">
        <f t="shared" si="0"/>
        <v>9</v>
      </c>
    </row>
    <row r="37" spans="2:27" s="26" customFormat="1" ht="23.25">
      <c r="B37" s="56">
        <v>33</v>
      </c>
      <c r="C37" s="3" t="s">
        <v>122</v>
      </c>
      <c r="D37" s="55"/>
      <c r="E37" s="44"/>
      <c r="F37" s="3"/>
      <c r="G37" s="44"/>
      <c r="H37" s="3"/>
      <c r="I37" s="44"/>
      <c r="J37" s="3"/>
      <c r="K37" s="44"/>
      <c r="L37" s="3"/>
      <c r="M37" s="44"/>
      <c r="N37" s="3"/>
      <c r="O37" s="44"/>
      <c r="P37" s="3"/>
      <c r="Q37" s="44"/>
      <c r="R37" s="3"/>
      <c r="S37" s="46"/>
      <c r="T37" s="3"/>
      <c r="U37" s="44"/>
      <c r="V37" s="81">
        <v>9</v>
      </c>
      <c r="W37" s="46">
        <v>9</v>
      </c>
      <c r="X37" s="57">
        <f t="shared" si="0"/>
        <v>9</v>
      </c>
    </row>
    <row r="38" spans="2:27" s="26" customFormat="1" ht="23.25">
      <c r="B38" s="56">
        <v>34</v>
      </c>
      <c r="C38" s="50" t="s">
        <v>90</v>
      </c>
      <c r="D38" s="60"/>
      <c r="E38" s="51"/>
      <c r="F38" s="50"/>
      <c r="G38" s="51"/>
      <c r="H38" s="50"/>
      <c r="I38" s="51"/>
      <c r="J38" s="50"/>
      <c r="K38" s="51"/>
      <c r="L38" s="50"/>
      <c r="M38" s="51"/>
      <c r="N38" s="50"/>
      <c r="O38" s="51"/>
      <c r="P38" s="50"/>
      <c r="Q38" s="51"/>
      <c r="R38" s="50">
        <v>15</v>
      </c>
      <c r="S38" s="53">
        <v>3</v>
      </c>
      <c r="T38" s="3" t="s">
        <v>100</v>
      </c>
      <c r="U38" s="44">
        <v>2.5</v>
      </c>
      <c r="V38" s="81">
        <v>15</v>
      </c>
      <c r="W38" s="46">
        <v>3</v>
      </c>
      <c r="X38" s="57">
        <f t="shared" si="0"/>
        <v>8.5</v>
      </c>
    </row>
    <row r="39" spans="2:27" ht="23.25">
      <c r="B39" s="56">
        <v>35</v>
      </c>
      <c r="C39" s="36" t="s">
        <v>98</v>
      </c>
      <c r="D39" s="55">
        <v>10</v>
      </c>
      <c r="E39" s="44">
        <v>8</v>
      </c>
      <c r="F39" s="3"/>
      <c r="G39" s="44"/>
      <c r="H39" s="3"/>
      <c r="I39" s="44"/>
      <c r="J39" s="3"/>
      <c r="K39" s="44"/>
      <c r="L39" s="3"/>
      <c r="M39" s="44"/>
      <c r="N39" s="3"/>
      <c r="O39" s="44"/>
      <c r="P39" s="3"/>
      <c r="Q39" s="44"/>
      <c r="R39" s="3"/>
      <c r="S39" s="46"/>
      <c r="T39" s="3"/>
      <c r="U39" s="44"/>
      <c r="V39" s="81"/>
      <c r="W39" s="46"/>
      <c r="X39" s="57">
        <f t="shared" si="0"/>
        <v>8</v>
      </c>
      <c r="Y39" s="28"/>
      <c r="Z39" s="29"/>
      <c r="AA39" s="29"/>
    </row>
    <row r="40" spans="2:27" ht="23.25">
      <c r="B40" s="56">
        <v>36</v>
      </c>
      <c r="C40" s="3" t="s">
        <v>66</v>
      </c>
      <c r="D40" s="55"/>
      <c r="E40" s="44"/>
      <c r="F40" s="3"/>
      <c r="G40" s="44"/>
      <c r="H40" s="3"/>
      <c r="I40" s="44"/>
      <c r="J40" s="3"/>
      <c r="K40" s="44"/>
      <c r="L40" s="3"/>
      <c r="M40" s="44"/>
      <c r="N40" s="3"/>
      <c r="O40" s="44"/>
      <c r="P40" s="3">
        <v>11</v>
      </c>
      <c r="Q40" s="44">
        <v>7</v>
      </c>
      <c r="R40" s="3"/>
      <c r="S40" s="46"/>
      <c r="T40" s="3"/>
      <c r="U40" s="44"/>
      <c r="V40" s="81"/>
      <c r="W40" s="46"/>
      <c r="X40" s="57">
        <f t="shared" si="0"/>
        <v>7</v>
      </c>
      <c r="Y40" s="28"/>
      <c r="Z40" s="29"/>
      <c r="AA40" s="29"/>
    </row>
    <row r="41" spans="2:27" ht="23.25">
      <c r="B41" s="56">
        <v>37</v>
      </c>
      <c r="C41" s="3" t="s">
        <v>105</v>
      </c>
      <c r="D41" s="55"/>
      <c r="E41" s="44"/>
      <c r="F41" s="3"/>
      <c r="G41" s="44"/>
      <c r="H41" s="3"/>
      <c r="I41" s="44"/>
      <c r="J41" s="3"/>
      <c r="K41" s="44"/>
      <c r="L41" s="3"/>
      <c r="M41" s="44"/>
      <c r="N41" s="3"/>
      <c r="O41" s="44"/>
      <c r="P41" s="3"/>
      <c r="Q41" s="44"/>
      <c r="R41" s="3"/>
      <c r="S41" s="46"/>
      <c r="T41" s="3">
        <v>11</v>
      </c>
      <c r="U41" s="44">
        <v>7</v>
      </c>
      <c r="V41" s="81"/>
      <c r="W41" s="46"/>
      <c r="X41" s="57">
        <f t="shared" si="0"/>
        <v>7</v>
      </c>
      <c r="Y41" s="28"/>
      <c r="Z41" s="29"/>
      <c r="AA41" s="29"/>
    </row>
    <row r="42" spans="2:27" ht="23.25">
      <c r="B42" s="56">
        <v>38</v>
      </c>
      <c r="C42" s="36" t="s">
        <v>30</v>
      </c>
      <c r="D42" s="55"/>
      <c r="E42" s="44"/>
      <c r="F42" s="3">
        <v>914</v>
      </c>
      <c r="G42" s="44">
        <v>6</v>
      </c>
      <c r="H42" s="3"/>
      <c r="I42" s="44"/>
      <c r="J42" s="3"/>
      <c r="K42" s="44"/>
      <c r="L42" s="3"/>
      <c r="M42" s="44"/>
      <c r="N42" s="3"/>
      <c r="O42" s="44"/>
      <c r="P42" s="3"/>
      <c r="Q42" s="44"/>
      <c r="R42" s="3"/>
      <c r="S42" s="46"/>
      <c r="T42" s="3"/>
      <c r="U42" s="44"/>
      <c r="V42" s="81"/>
      <c r="W42" s="46"/>
      <c r="X42" s="57">
        <f t="shared" si="0"/>
        <v>6</v>
      </c>
      <c r="Y42" s="28"/>
      <c r="Z42" s="29"/>
      <c r="AA42" s="29"/>
    </row>
    <row r="43" spans="2:27" ht="23.25">
      <c r="B43" s="56">
        <v>39</v>
      </c>
      <c r="C43" s="54" t="s">
        <v>55</v>
      </c>
      <c r="D43" s="55"/>
      <c r="E43" s="44"/>
      <c r="F43" s="3"/>
      <c r="G43" s="44"/>
      <c r="H43" s="3"/>
      <c r="I43" s="44"/>
      <c r="J43" s="3"/>
      <c r="K43" s="44"/>
      <c r="L43" s="3">
        <v>15</v>
      </c>
      <c r="M43" s="44">
        <v>3</v>
      </c>
      <c r="N43" s="3">
        <v>16</v>
      </c>
      <c r="O43" s="44">
        <v>2</v>
      </c>
      <c r="P43" s="3"/>
      <c r="Q43" s="44"/>
      <c r="R43" s="3"/>
      <c r="S43" s="46"/>
      <c r="T43" s="3"/>
      <c r="U43" s="44"/>
      <c r="V43" s="81"/>
      <c r="W43" s="46"/>
      <c r="X43" s="57">
        <f t="shared" si="0"/>
        <v>5</v>
      </c>
      <c r="Y43" s="28"/>
      <c r="Z43" s="29"/>
      <c r="AA43" s="29"/>
    </row>
    <row r="44" spans="2:27" ht="20.25">
      <c r="B44" s="56">
        <v>40</v>
      </c>
      <c r="C44" s="3" t="s">
        <v>88</v>
      </c>
      <c r="D44" s="55"/>
      <c r="E44" s="44"/>
      <c r="F44" s="3"/>
      <c r="G44" s="44"/>
      <c r="H44" s="3"/>
      <c r="I44" s="44"/>
      <c r="J44" s="3"/>
      <c r="K44" s="44"/>
      <c r="L44" s="3"/>
      <c r="M44" s="44"/>
      <c r="N44" s="3"/>
      <c r="O44" s="44"/>
      <c r="P44" s="3"/>
      <c r="Q44" s="44"/>
      <c r="R44" s="3">
        <v>13</v>
      </c>
      <c r="S44" s="46">
        <v>5</v>
      </c>
      <c r="T44" s="3"/>
      <c r="U44" s="44"/>
      <c r="V44" s="81"/>
      <c r="W44" s="46"/>
      <c r="X44" s="57">
        <f t="shared" si="0"/>
        <v>5</v>
      </c>
    </row>
    <row r="45" spans="2:27" ht="20.25">
      <c r="B45" s="56">
        <v>41</v>
      </c>
      <c r="C45" s="3" t="s">
        <v>69</v>
      </c>
      <c r="D45" s="55"/>
      <c r="E45" s="44"/>
      <c r="F45" s="3"/>
      <c r="G45" s="44"/>
      <c r="H45" s="3"/>
      <c r="I45" s="44"/>
      <c r="J45" s="3"/>
      <c r="K45" s="44"/>
      <c r="L45" s="3"/>
      <c r="M45" s="44"/>
      <c r="N45" s="3" t="s">
        <v>71</v>
      </c>
      <c r="O45" s="44">
        <v>4</v>
      </c>
      <c r="P45" s="3"/>
      <c r="Q45" s="44"/>
      <c r="R45" s="3"/>
      <c r="S45" s="46"/>
      <c r="T45" s="3"/>
      <c r="U45" s="44"/>
      <c r="V45" s="81"/>
      <c r="W45" s="46"/>
      <c r="X45" s="57">
        <f t="shared" si="0"/>
        <v>4</v>
      </c>
    </row>
    <row r="46" spans="2:27" ht="20.25">
      <c r="B46" s="56">
        <v>42</v>
      </c>
      <c r="C46" s="3" t="s">
        <v>89</v>
      </c>
      <c r="D46" s="55"/>
      <c r="E46" s="44"/>
      <c r="F46" s="3"/>
      <c r="G46" s="44"/>
      <c r="H46" s="3"/>
      <c r="I46" s="44"/>
      <c r="J46" s="3"/>
      <c r="K46" s="44"/>
      <c r="L46" s="3"/>
      <c r="M46" s="44"/>
      <c r="N46" s="3"/>
      <c r="O46" s="44"/>
      <c r="P46" s="3"/>
      <c r="Q46" s="44"/>
      <c r="R46" s="3">
        <v>14</v>
      </c>
      <c r="S46" s="46">
        <v>4</v>
      </c>
      <c r="T46" s="3"/>
      <c r="U46" s="44"/>
      <c r="V46" s="81"/>
      <c r="W46" s="46"/>
      <c r="X46" s="57">
        <f t="shared" si="0"/>
        <v>4</v>
      </c>
    </row>
    <row r="47" spans="2:27" ht="20.25">
      <c r="B47" s="56">
        <v>43</v>
      </c>
      <c r="C47" s="3" t="s">
        <v>123</v>
      </c>
      <c r="D47" s="55"/>
      <c r="E47" s="44"/>
      <c r="F47" s="3"/>
      <c r="G47" s="44"/>
      <c r="H47" s="3"/>
      <c r="I47" s="44"/>
      <c r="J47" s="3"/>
      <c r="K47" s="44"/>
      <c r="L47" s="3"/>
      <c r="M47" s="44"/>
      <c r="N47" s="3"/>
      <c r="O47" s="44"/>
      <c r="P47" s="3"/>
      <c r="Q47" s="44"/>
      <c r="R47" s="3"/>
      <c r="S47" s="46"/>
      <c r="T47" s="3"/>
      <c r="U47" s="44"/>
      <c r="V47" s="81">
        <v>14</v>
      </c>
      <c r="W47" s="46">
        <v>4</v>
      </c>
      <c r="X47" s="57">
        <f t="shared" si="0"/>
        <v>4</v>
      </c>
    </row>
    <row r="48" spans="2:27" ht="20.25">
      <c r="B48" s="56">
        <v>44</v>
      </c>
      <c r="C48" s="54" t="s">
        <v>48</v>
      </c>
      <c r="D48" s="55"/>
      <c r="E48" s="44"/>
      <c r="F48" s="3"/>
      <c r="G48" s="44"/>
      <c r="H48" s="3"/>
      <c r="I48" s="44"/>
      <c r="J48" s="3"/>
      <c r="K48" s="44"/>
      <c r="L48" s="3">
        <v>15</v>
      </c>
      <c r="M48" s="44">
        <v>3</v>
      </c>
      <c r="N48" s="3"/>
      <c r="O48" s="44"/>
      <c r="P48" s="3"/>
      <c r="Q48" s="44"/>
      <c r="R48" s="3"/>
      <c r="S48" s="46"/>
      <c r="T48" s="3"/>
      <c r="U48" s="44"/>
      <c r="V48" s="81"/>
      <c r="W48" s="46"/>
      <c r="X48" s="57">
        <f t="shared" si="0"/>
        <v>3</v>
      </c>
    </row>
    <row r="49" spans="2:24" ht="20.25">
      <c r="B49" s="56">
        <v>45</v>
      </c>
      <c r="C49" s="54" t="s">
        <v>124</v>
      </c>
      <c r="D49" s="55"/>
      <c r="E49" s="44"/>
      <c r="F49" s="3"/>
      <c r="G49" s="44"/>
      <c r="H49" s="3"/>
      <c r="I49" s="44"/>
      <c r="J49" s="3"/>
      <c r="K49" s="44"/>
      <c r="L49" s="3"/>
      <c r="M49" s="44"/>
      <c r="N49" s="3"/>
      <c r="O49" s="44"/>
      <c r="P49" s="3"/>
      <c r="Q49" s="44"/>
      <c r="R49" s="3"/>
      <c r="S49" s="46"/>
      <c r="T49" s="3"/>
      <c r="U49" s="44"/>
      <c r="V49" s="81">
        <v>16</v>
      </c>
      <c r="W49" s="46">
        <v>2</v>
      </c>
      <c r="X49" s="57">
        <f t="shared" si="0"/>
        <v>2</v>
      </c>
    </row>
    <row r="50" spans="2:24" ht="20.25">
      <c r="B50" s="56">
        <v>46</v>
      </c>
      <c r="C50" s="54" t="s">
        <v>125</v>
      </c>
      <c r="D50" s="55"/>
      <c r="E50" s="44"/>
      <c r="F50" s="3"/>
      <c r="G50" s="44"/>
      <c r="H50" s="3"/>
      <c r="I50" s="44"/>
      <c r="J50" s="3"/>
      <c r="K50" s="44"/>
      <c r="L50" s="3"/>
      <c r="M50" s="44"/>
      <c r="N50" s="3"/>
      <c r="O50" s="44"/>
      <c r="P50" s="3"/>
      <c r="Q50" s="44"/>
      <c r="R50" s="3"/>
      <c r="S50" s="46"/>
      <c r="T50" s="3"/>
      <c r="U50" s="44"/>
      <c r="V50" s="81">
        <v>18</v>
      </c>
      <c r="W50" s="46">
        <v>1</v>
      </c>
      <c r="X50" s="57">
        <f t="shared" si="0"/>
        <v>1</v>
      </c>
    </row>
    <row r="51" spans="2:24" ht="20.25">
      <c r="B51" s="1"/>
      <c r="C51" s="1"/>
      <c r="D51" s="61"/>
      <c r="E51" s="62"/>
      <c r="F51" s="1"/>
      <c r="G51" s="62"/>
      <c r="H51" s="1"/>
      <c r="I51" s="62"/>
      <c r="J51" s="1"/>
      <c r="K51" s="62"/>
      <c r="L51" s="1"/>
      <c r="M51" s="62"/>
      <c r="N51" s="1"/>
      <c r="O51" s="62"/>
      <c r="P51" s="1"/>
      <c r="Q51" s="62"/>
      <c r="R51" s="1"/>
      <c r="S51" s="62"/>
      <c r="X51" s="62"/>
    </row>
  </sheetData>
  <mergeCells count="13">
    <mergeCell ref="N4:O4"/>
    <mergeCell ref="P4:Q4"/>
    <mergeCell ref="R4:S4"/>
    <mergeCell ref="B3:B4"/>
    <mergeCell ref="C3:C4"/>
    <mergeCell ref="D3:X3"/>
    <mergeCell ref="D4:E4"/>
    <mergeCell ref="F4:G4"/>
    <mergeCell ref="H4:I4"/>
    <mergeCell ref="V4:W4"/>
    <mergeCell ref="J4:K4"/>
    <mergeCell ref="T4:U4"/>
    <mergeCell ref="L4:M4"/>
  </mergeCells>
  <pageMargins left="0.7" right="0.7" top="0.75" bottom="0.75" header="0.3" footer="0.3"/>
  <pageSetup paperSize="9" scale="53" orientation="landscape" r:id="rId1"/>
  <headerFooter alignWithMargins="0"/>
  <rowBreaks count="1" manualBreakCount="1">
    <brk id="51" min="1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opLeftCell="A16" workbookViewId="0">
      <selection activeCell="D17" sqref="D17"/>
    </sheetView>
  </sheetViews>
  <sheetFormatPr defaultRowHeight="12.75"/>
  <cols>
    <col min="1" max="1" width="6.1640625" customWidth="1"/>
    <col min="2" max="2" width="47" customWidth="1"/>
    <col min="10" max="10" width="11.6640625" customWidth="1"/>
    <col min="11" max="11" width="17.5" customWidth="1"/>
  </cols>
  <sheetData>
    <row r="1" spans="1:20" s="217" customFormat="1" ht="49.5" customHeight="1">
      <c r="A1" s="332" t="s">
        <v>255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218"/>
      <c r="N1" s="218"/>
      <c r="O1" s="218"/>
      <c r="P1" s="218"/>
      <c r="Q1" s="218"/>
      <c r="R1" s="218"/>
      <c r="S1" s="218"/>
      <c r="T1" s="218"/>
    </row>
    <row r="2" spans="1:20" s="217" customFormat="1" ht="26.25">
      <c r="A2" s="333" t="s">
        <v>257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219"/>
      <c r="N2" s="219"/>
      <c r="O2" s="219"/>
      <c r="P2" s="219"/>
      <c r="Q2" s="219"/>
      <c r="R2" s="219"/>
      <c r="S2" s="219"/>
      <c r="T2" s="219"/>
    </row>
    <row r="3" spans="1:20" s="217" customFormat="1" ht="30.75">
      <c r="A3" s="334" t="s">
        <v>258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220"/>
      <c r="N3" s="220"/>
      <c r="O3" s="220"/>
      <c r="P3" s="220"/>
      <c r="Q3" s="220"/>
      <c r="R3" s="220"/>
      <c r="S3" s="220"/>
      <c r="T3" s="220"/>
    </row>
    <row r="4" spans="1:20" s="217" customFormat="1" ht="18.75">
      <c r="A4" s="335" t="s">
        <v>256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221"/>
      <c r="N4" s="221"/>
      <c r="O4" s="221"/>
      <c r="P4" s="221"/>
      <c r="Q4" s="221"/>
      <c r="R4" s="221"/>
      <c r="S4" s="221"/>
      <c r="T4" s="221"/>
    </row>
    <row r="5" spans="1:20" s="223" customFormat="1" ht="15" customHeight="1">
      <c r="A5" s="224" t="s">
        <v>260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</row>
    <row r="6" spans="1:20" s="217" customFormat="1" ht="18.75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1"/>
      <c r="N6" s="221"/>
      <c r="O6" s="221"/>
      <c r="P6" s="221"/>
      <c r="Q6" s="221"/>
      <c r="R6" s="221"/>
      <c r="S6" s="221"/>
      <c r="T6" s="221"/>
    </row>
    <row r="7" spans="1:20" ht="19.5" thickBot="1">
      <c r="A7" s="331" t="s">
        <v>259</v>
      </c>
      <c r="B7" s="331"/>
      <c r="C7" s="114"/>
      <c r="D7" s="114"/>
      <c r="E7" s="114"/>
      <c r="F7" s="114"/>
      <c r="G7" s="114"/>
      <c r="H7" s="115"/>
      <c r="J7" s="114" t="s">
        <v>261</v>
      </c>
      <c r="K7" s="114"/>
    </row>
    <row r="8" spans="1:20" ht="16.5" thickBot="1">
      <c r="A8" s="116"/>
      <c r="B8" s="146" t="s">
        <v>165</v>
      </c>
      <c r="C8" s="119">
        <v>1</v>
      </c>
      <c r="D8" s="118">
        <v>2</v>
      </c>
      <c r="E8" s="118">
        <v>3</v>
      </c>
      <c r="F8" s="118">
        <v>4</v>
      </c>
      <c r="G8" s="118">
        <v>5</v>
      </c>
      <c r="H8" s="237">
        <v>6</v>
      </c>
      <c r="I8" s="116" t="s">
        <v>166</v>
      </c>
      <c r="J8" s="117" t="s">
        <v>167</v>
      </c>
      <c r="K8" s="228" t="s">
        <v>314</v>
      </c>
      <c r="L8" s="120" t="s">
        <v>168</v>
      </c>
    </row>
    <row r="9" spans="1:20" ht="18.75">
      <c r="A9" s="121">
        <v>1</v>
      </c>
      <c r="B9" s="147" t="s">
        <v>194</v>
      </c>
      <c r="C9" s="150"/>
      <c r="D9" s="122" t="s">
        <v>282</v>
      </c>
      <c r="E9" s="122" t="s">
        <v>298</v>
      </c>
      <c r="F9" s="122" t="s">
        <v>276</v>
      </c>
      <c r="G9" s="122" t="s">
        <v>276</v>
      </c>
      <c r="H9" s="238"/>
      <c r="I9" s="136" t="s">
        <v>274</v>
      </c>
      <c r="J9" s="133" t="s">
        <v>309</v>
      </c>
      <c r="K9" s="229" t="s">
        <v>346</v>
      </c>
      <c r="L9" s="123" t="s">
        <v>301</v>
      </c>
    </row>
    <row r="10" spans="1:20" ht="18.75">
      <c r="A10" s="124">
        <v>2</v>
      </c>
      <c r="B10" s="148" t="s">
        <v>178</v>
      </c>
      <c r="C10" s="127" t="s">
        <v>285</v>
      </c>
      <c r="D10" s="126"/>
      <c r="E10" s="125" t="s">
        <v>279</v>
      </c>
      <c r="F10" s="125" t="s">
        <v>324</v>
      </c>
      <c r="G10" s="125" t="s">
        <v>271</v>
      </c>
      <c r="H10" s="239"/>
      <c r="I10" s="137" t="s">
        <v>274</v>
      </c>
      <c r="J10" s="134" t="s">
        <v>302</v>
      </c>
      <c r="K10" s="202" t="s">
        <v>345</v>
      </c>
      <c r="L10" s="128" t="s">
        <v>292</v>
      </c>
    </row>
    <row r="11" spans="1:20" ht="18.75">
      <c r="A11" s="124">
        <v>3</v>
      </c>
      <c r="B11" s="148" t="s">
        <v>179</v>
      </c>
      <c r="C11" s="127" t="s">
        <v>297</v>
      </c>
      <c r="D11" s="125" t="s">
        <v>270</v>
      </c>
      <c r="E11" s="126"/>
      <c r="F11" s="125" t="s">
        <v>326</v>
      </c>
      <c r="G11" s="125" t="s">
        <v>272</v>
      </c>
      <c r="H11" s="239"/>
      <c r="I11" s="137" t="s">
        <v>292</v>
      </c>
      <c r="J11" s="134" t="s">
        <v>323</v>
      </c>
      <c r="K11" s="202" t="s">
        <v>347</v>
      </c>
      <c r="L11" s="129" t="s">
        <v>293</v>
      </c>
    </row>
    <row r="12" spans="1:20" ht="18.75">
      <c r="A12" s="124">
        <v>4</v>
      </c>
      <c r="B12" s="148" t="s">
        <v>186</v>
      </c>
      <c r="C12" s="127" t="s">
        <v>283</v>
      </c>
      <c r="D12" s="125" t="s">
        <v>327</v>
      </c>
      <c r="E12" s="125" t="s">
        <v>325</v>
      </c>
      <c r="F12" s="126"/>
      <c r="G12" s="125" t="s">
        <v>271</v>
      </c>
      <c r="H12" s="239"/>
      <c r="I12" s="137" t="s">
        <v>296</v>
      </c>
      <c r="J12" s="134" t="s">
        <v>328</v>
      </c>
      <c r="K12" s="202"/>
      <c r="L12" s="129" t="s">
        <v>294</v>
      </c>
    </row>
    <row r="13" spans="1:20" ht="18.75">
      <c r="A13" s="124">
        <v>5</v>
      </c>
      <c r="B13" s="148" t="s">
        <v>252</v>
      </c>
      <c r="C13" s="127" t="s">
        <v>283</v>
      </c>
      <c r="D13" s="125" t="s">
        <v>269</v>
      </c>
      <c r="E13" s="125" t="s">
        <v>287</v>
      </c>
      <c r="F13" s="132" t="s">
        <v>269</v>
      </c>
      <c r="G13" s="126"/>
      <c r="H13" s="239"/>
      <c r="I13" s="137" t="s">
        <v>292</v>
      </c>
      <c r="J13" s="134" t="s">
        <v>305</v>
      </c>
      <c r="K13" s="202" t="s">
        <v>348</v>
      </c>
      <c r="L13" s="129" t="s">
        <v>274</v>
      </c>
    </row>
    <row r="14" spans="1:20" ht="19.5" thickBot="1">
      <c r="A14" s="233">
        <v>6</v>
      </c>
      <c r="B14" s="234" t="s">
        <v>193</v>
      </c>
      <c r="C14" s="235"/>
      <c r="D14" s="236"/>
      <c r="E14" s="236"/>
      <c r="F14" s="236"/>
      <c r="G14" s="236"/>
      <c r="H14" s="144"/>
      <c r="I14" s="240"/>
      <c r="J14" s="241"/>
      <c r="K14" s="242"/>
      <c r="L14" s="240"/>
    </row>
    <row r="16" spans="1:20" ht="19.5" thickBot="1">
      <c r="A16" s="331" t="s">
        <v>169</v>
      </c>
      <c r="B16" s="331"/>
      <c r="C16" s="114"/>
      <c r="D16" s="114"/>
      <c r="E16" s="114"/>
      <c r="F16" s="114"/>
      <c r="G16" s="114"/>
      <c r="H16" s="115"/>
      <c r="I16" s="114"/>
      <c r="J16" s="114" t="s">
        <v>262</v>
      </c>
      <c r="K16" s="114"/>
    </row>
    <row r="17" spans="1:12" ht="16.5" thickBot="1">
      <c r="A17" s="116"/>
      <c r="B17" s="146" t="s">
        <v>165</v>
      </c>
      <c r="C17" s="119">
        <v>1</v>
      </c>
      <c r="D17" s="118">
        <v>2</v>
      </c>
      <c r="E17" s="118">
        <v>3</v>
      </c>
      <c r="F17" s="118">
        <v>4</v>
      </c>
      <c r="G17" s="118">
        <v>5</v>
      </c>
      <c r="H17" s="141">
        <v>6</v>
      </c>
      <c r="I17" s="116" t="s">
        <v>166</v>
      </c>
      <c r="J17" s="117" t="s">
        <v>167</v>
      </c>
      <c r="K17" s="228" t="s">
        <v>314</v>
      </c>
      <c r="L17" s="120" t="s">
        <v>168</v>
      </c>
    </row>
    <row r="18" spans="1:12" ht="18.75">
      <c r="A18" s="121">
        <v>1</v>
      </c>
      <c r="B18" s="147" t="s">
        <v>172</v>
      </c>
      <c r="C18" s="150"/>
      <c r="D18" s="122" t="s">
        <v>269</v>
      </c>
      <c r="E18" s="122" t="s">
        <v>270</v>
      </c>
      <c r="F18" s="122" t="s">
        <v>271</v>
      </c>
      <c r="G18" s="122" t="s">
        <v>272</v>
      </c>
      <c r="H18" s="142" t="s">
        <v>273</v>
      </c>
      <c r="I18" s="136" t="s">
        <v>274</v>
      </c>
      <c r="J18" s="133" t="s">
        <v>302</v>
      </c>
      <c r="K18" s="229"/>
      <c r="L18" s="231" t="s">
        <v>274</v>
      </c>
    </row>
    <row r="19" spans="1:12" ht="18.75">
      <c r="A19" s="124">
        <v>2</v>
      </c>
      <c r="B19" s="148" t="s">
        <v>177</v>
      </c>
      <c r="C19" s="127" t="s">
        <v>271</v>
      </c>
      <c r="D19" s="126"/>
      <c r="E19" s="125" t="s">
        <v>275</v>
      </c>
      <c r="F19" s="125" t="s">
        <v>276</v>
      </c>
      <c r="G19" s="125" t="s">
        <v>277</v>
      </c>
      <c r="H19" s="143" t="s">
        <v>278</v>
      </c>
      <c r="I19" s="137" t="s">
        <v>292</v>
      </c>
      <c r="J19" s="134" t="s">
        <v>303</v>
      </c>
      <c r="K19" s="202" t="s">
        <v>319</v>
      </c>
      <c r="L19" s="129" t="s">
        <v>293</v>
      </c>
    </row>
    <row r="20" spans="1:12" ht="18.75">
      <c r="A20" s="124">
        <v>3</v>
      </c>
      <c r="B20" s="148" t="s">
        <v>180</v>
      </c>
      <c r="C20" s="127" t="s">
        <v>279</v>
      </c>
      <c r="D20" s="125" t="s">
        <v>273</v>
      </c>
      <c r="E20" s="126"/>
      <c r="F20" s="125" t="s">
        <v>281</v>
      </c>
      <c r="G20" s="125" t="s">
        <v>277</v>
      </c>
      <c r="H20" s="143" t="s">
        <v>282</v>
      </c>
      <c r="I20" s="137" t="s">
        <v>293</v>
      </c>
      <c r="J20" s="134" t="s">
        <v>304</v>
      </c>
      <c r="K20" s="202" t="s">
        <v>318</v>
      </c>
      <c r="L20" s="128" t="s">
        <v>301</v>
      </c>
    </row>
    <row r="21" spans="1:12" ht="18.75">
      <c r="A21" s="124">
        <v>4</v>
      </c>
      <c r="B21" s="148" t="s">
        <v>185</v>
      </c>
      <c r="C21" s="127" t="s">
        <v>269</v>
      </c>
      <c r="D21" s="125" t="s">
        <v>283</v>
      </c>
      <c r="E21" s="125" t="s">
        <v>284</v>
      </c>
      <c r="F21" s="126"/>
      <c r="G21" s="125" t="s">
        <v>285</v>
      </c>
      <c r="H21" s="143" t="s">
        <v>286</v>
      </c>
      <c r="I21" s="137" t="s">
        <v>292</v>
      </c>
      <c r="J21" s="134" t="s">
        <v>305</v>
      </c>
      <c r="K21" s="202" t="s">
        <v>317</v>
      </c>
      <c r="L21" s="129" t="s">
        <v>294</v>
      </c>
    </row>
    <row r="22" spans="1:12" ht="18.75">
      <c r="A22" s="124">
        <v>5</v>
      </c>
      <c r="B22" s="148" t="s">
        <v>187</v>
      </c>
      <c r="C22" s="127" t="s">
        <v>287</v>
      </c>
      <c r="D22" s="125" t="s">
        <v>288</v>
      </c>
      <c r="E22" s="125" t="s">
        <v>288</v>
      </c>
      <c r="F22" s="132" t="s">
        <v>282</v>
      </c>
      <c r="G22" s="126"/>
      <c r="H22" s="143" t="s">
        <v>289</v>
      </c>
      <c r="I22" s="137" t="s">
        <v>296</v>
      </c>
      <c r="J22" s="134" t="s">
        <v>306</v>
      </c>
      <c r="K22" s="202"/>
      <c r="L22" s="129" t="s">
        <v>295</v>
      </c>
    </row>
    <row r="23" spans="1:12" ht="19.5" thickBot="1">
      <c r="A23" s="130">
        <v>6</v>
      </c>
      <c r="B23" s="149" t="s">
        <v>192</v>
      </c>
      <c r="C23" s="151" t="s">
        <v>275</v>
      </c>
      <c r="D23" s="138" t="s">
        <v>280</v>
      </c>
      <c r="E23" s="138" t="s">
        <v>285</v>
      </c>
      <c r="F23" s="139" t="s">
        <v>290</v>
      </c>
      <c r="G23" s="138" t="s">
        <v>291</v>
      </c>
      <c r="H23" s="144"/>
      <c r="I23" s="145" t="s">
        <v>293</v>
      </c>
      <c r="J23" s="135" t="s">
        <v>307</v>
      </c>
      <c r="K23" s="230" t="s">
        <v>320</v>
      </c>
      <c r="L23" s="232" t="s">
        <v>292</v>
      </c>
    </row>
    <row r="25" spans="1:12" ht="19.5" thickBot="1">
      <c r="A25" s="331" t="s">
        <v>170</v>
      </c>
      <c r="B25" s="331"/>
      <c r="C25" s="114"/>
      <c r="D25" s="114"/>
      <c r="E25" s="114"/>
      <c r="F25" s="114"/>
      <c r="G25" s="114"/>
      <c r="H25" s="115"/>
      <c r="I25" s="114"/>
      <c r="J25" s="114" t="s">
        <v>262</v>
      </c>
      <c r="K25" s="114"/>
    </row>
    <row r="26" spans="1:12" ht="16.5" thickBot="1">
      <c r="A26" s="116"/>
      <c r="B26" s="146" t="s">
        <v>165</v>
      </c>
      <c r="C26" s="119">
        <v>1</v>
      </c>
      <c r="D26" s="118">
        <v>2</v>
      </c>
      <c r="E26" s="118">
        <v>3</v>
      </c>
      <c r="F26" s="118">
        <v>4</v>
      </c>
      <c r="G26" s="118">
        <v>5</v>
      </c>
      <c r="H26" s="141">
        <v>6</v>
      </c>
      <c r="I26" s="116" t="s">
        <v>166</v>
      </c>
      <c r="J26" s="117" t="s">
        <v>167</v>
      </c>
      <c r="K26" s="228" t="s">
        <v>314</v>
      </c>
      <c r="L26" s="120" t="s">
        <v>168</v>
      </c>
    </row>
    <row r="27" spans="1:12" ht="18.75">
      <c r="A27" s="121">
        <v>1</v>
      </c>
      <c r="B27" s="147" t="s">
        <v>173</v>
      </c>
      <c r="C27" s="150"/>
      <c r="D27" s="122" t="s">
        <v>297</v>
      </c>
      <c r="E27" s="122" t="s">
        <v>276</v>
      </c>
      <c r="F27" s="122" t="s">
        <v>283</v>
      </c>
      <c r="G27" s="122" t="s">
        <v>272</v>
      </c>
      <c r="H27" s="142" t="s">
        <v>277</v>
      </c>
      <c r="I27" s="136" t="s">
        <v>274</v>
      </c>
      <c r="J27" s="133" t="s">
        <v>308</v>
      </c>
      <c r="K27" s="229" t="s">
        <v>321</v>
      </c>
      <c r="L27" s="123" t="s">
        <v>292</v>
      </c>
    </row>
    <row r="28" spans="1:12" ht="18.75">
      <c r="A28" s="124">
        <v>2</v>
      </c>
      <c r="B28" s="148" t="s">
        <v>176</v>
      </c>
      <c r="C28" s="127" t="s">
        <v>298</v>
      </c>
      <c r="D28" s="126"/>
      <c r="E28" s="125" t="s">
        <v>299</v>
      </c>
      <c r="F28" s="125" t="s">
        <v>272</v>
      </c>
      <c r="G28" s="125" t="s">
        <v>277</v>
      </c>
      <c r="H28" s="143" t="s">
        <v>277</v>
      </c>
      <c r="I28" s="137" t="s">
        <v>294</v>
      </c>
      <c r="J28" s="134" t="s">
        <v>313</v>
      </c>
      <c r="K28" s="202"/>
      <c r="L28" s="128" t="s">
        <v>301</v>
      </c>
    </row>
    <row r="29" spans="1:12" ht="18.75">
      <c r="A29" s="124">
        <v>3</v>
      </c>
      <c r="B29" s="148" t="s">
        <v>181</v>
      </c>
      <c r="C29" s="127" t="s">
        <v>283</v>
      </c>
      <c r="D29" s="125" t="s">
        <v>300</v>
      </c>
      <c r="E29" s="126"/>
      <c r="F29" s="125" t="s">
        <v>272</v>
      </c>
      <c r="G29" s="125" t="s">
        <v>279</v>
      </c>
      <c r="H29" s="143" t="s">
        <v>277</v>
      </c>
      <c r="I29" s="137" t="s">
        <v>274</v>
      </c>
      <c r="J29" s="134" t="s">
        <v>312</v>
      </c>
      <c r="K29" s="202" t="s">
        <v>322</v>
      </c>
      <c r="L29" s="129" t="s">
        <v>293</v>
      </c>
    </row>
    <row r="30" spans="1:12" ht="18.75">
      <c r="A30" s="124">
        <v>4</v>
      </c>
      <c r="B30" s="148" t="s">
        <v>184</v>
      </c>
      <c r="C30" s="127" t="s">
        <v>276</v>
      </c>
      <c r="D30" s="125" t="s">
        <v>287</v>
      </c>
      <c r="E30" s="125" t="s">
        <v>287</v>
      </c>
      <c r="F30" s="126"/>
      <c r="G30" s="125" t="s">
        <v>273</v>
      </c>
      <c r="H30" s="143" t="s">
        <v>279</v>
      </c>
      <c r="I30" s="137" t="s">
        <v>274</v>
      </c>
      <c r="J30" s="134" t="s">
        <v>309</v>
      </c>
      <c r="K30" s="202" t="s">
        <v>320</v>
      </c>
      <c r="L30" s="129" t="s">
        <v>274</v>
      </c>
    </row>
    <row r="31" spans="1:12" ht="18.75">
      <c r="A31" s="124">
        <v>5</v>
      </c>
      <c r="B31" s="148" t="s">
        <v>188</v>
      </c>
      <c r="C31" s="127" t="s">
        <v>287</v>
      </c>
      <c r="D31" s="125" t="s">
        <v>288</v>
      </c>
      <c r="E31" s="125" t="s">
        <v>270</v>
      </c>
      <c r="F31" s="132" t="s">
        <v>275</v>
      </c>
      <c r="G31" s="126"/>
      <c r="H31" s="143" t="s">
        <v>277</v>
      </c>
      <c r="I31" s="137" t="s">
        <v>301</v>
      </c>
      <c r="J31" s="134" t="s">
        <v>310</v>
      </c>
      <c r="K31" s="202"/>
      <c r="L31" s="129" t="s">
        <v>294</v>
      </c>
    </row>
    <row r="32" spans="1:12" ht="19.5" thickBot="1">
      <c r="A32" s="130">
        <v>6</v>
      </c>
      <c r="B32" s="149" t="s">
        <v>191</v>
      </c>
      <c r="C32" s="151" t="s">
        <v>288</v>
      </c>
      <c r="D32" s="138" t="s">
        <v>288</v>
      </c>
      <c r="E32" s="138" t="s">
        <v>288</v>
      </c>
      <c r="F32" s="139" t="s">
        <v>270</v>
      </c>
      <c r="G32" s="138" t="s">
        <v>288</v>
      </c>
      <c r="H32" s="144"/>
      <c r="I32" s="145" t="s">
        <v>296</v>
      </c>
      <c r="J32" s="135" t="s">
        <v>311</v>
      </c>
      <c r="K32" s="230"/>
      <c r="L32" s="131" t="s">
        <v>295</v>
      </c>
    </row>
    <row r="34" spans="1:16" ht="19.5" thickBot="1">
      <c r="A34" s="331" t="s">
        <v>171</v>
      </c>
      <c r="B34" s="331"/>
      <c r="C34" s="114"/>
      <c r="D34" s="114"/>
      <c r="E34" s="114"/>
      <c r="F34" s="114"/>
      <c r="G34" s="114"/>
      <c r="H34" s="115"/>
      <c r="I34" s="114"/>
      <c r="J34" s="114" t="s">
        <v>261</v>
      </c>
      <c r="K34" s="114"/>
    </row>
    <row r="35" spans="1:16" ht="16.5" thickBot="1">
      <c r="A35" s="116"/>
      <c r="B35" s="146" t="s">
        <v>165</v>
      </c>
      <c r="C35" s="119">
        <v>1</v>
      </c>
      <c r="D35" s="118">
        <v>2</v>
      </c>
      <c r="E35" s="118">
        <v>3</v>
      </c>
      <c r="F35" s="118">
        <v>4</v>
      </c>
      <c r="G35" s="118">
        <v>5</v>
      </c>
      <c r="H35" s="141">
        <v>6</v>
      </c>
      <c r="I35" s="116" t="s">
        <v>166</v>
      </c>
      <c r="J35" s="117" t="s">
        <v>167</v>
      </c>
      <c r="K35" s="228" t="s">
        <v>314</v>
      </c>
      <c r="L35" s="120" t="s">
        <v>168</v>
      </c>
    </row>
    <row r="36" spans="1:16" ht="18.75">
      <c r="A36" s="121">
        <v>1</v>
      </c>
      <c r="B36" s="147" t="s">
        <v>174</v>
      </c>
      <c r="C36" s="150"/>
      <c r="D36" s="122" t="s">
        <v>287</v>
      </c>
      <c r="E36" s="122" t="s">
        <v>329</v>
      </c>
      <c r="F36" s="122" t="s">
        <v>288</v>
      </c>
      <c r="G36" s="122" t="s">
        <v>330</v>
      </c>
      <c r="H36" s="142" t="s">
        <v>331</v>
      </c>
      <c r="I36" s="136" t="s">
        <v>292</v>
      </c>
      <c r="J36" s="133" t="s">
        <v>337</v>
      </c>
      <c r="K36" s="229" t="s">
        <v>344</v>
      </c>
      <c r="L36" s="231" t="s">
        <v>274</v>
      </c>
    </row>
    <row r="37" spans="1:16" ht="18.75">
      <c r="A37" s="124">
        <v>2</v>
      </c>
      <c r="B37" s="148" t="s">
        <v>175</v>
      </c>
      <c r="C37" s="127" t="s">
        <v>272</v>
      </c>
      <c r="D37" s="126"/>
      <c r="E37" s="125" t="s">
        <v>326</v>
      </c>
      <c r="F37" s="125" t="s">
        <v>277</v>
      </c>
      <c r="G37" s="125" t="s">
        <v>277</v>
      </c>
      <c r="H37" s="143" t="s">
        <v>269</v>
      </c>
      <c r="I37" s="137" t="s">
        <v>294</v>
      </c>
      <c r="J37" s="134" t="s">
        <v>338</v>
      </c>
      <c r="K37" s="202"/>
      <c r="L37" s="128" t="s">
        <v>301</v>
      </c>
    </row>
    <row r="38" spans="1:16" ht="18.75">
      <c r="A38" s="124">
        <v>3</v>
      </c>
      <c r="B38" s="148" t="s">
        <v>182</v>
      </c>
      <c r="C38" s="127" t="s">
        <v>332</v>
      </c>
      <c r="D38" s="125" t="s">
        <v>325</v>
      </c>
      <c r="E38" s="126"/>
      <c r="F38" s="125" t="s">
        <v>299</v>
      </c>
      <c r="G38" s="125" t="s">
        <v>333</v>
      </c>
      <c r="H38" s="143" t="s">
        <v>270</v>
      </c>
      <c r="I38" s="137" t="s">
        <v>292</v>
      </c>
      <c r="J38" s="134" t="s">
        <v>339</v>
      </c>
      <c r="K38" s="202" t="s">
        <v>343</v>
      </c>
      <c r="L38" s="129" t="s">
        <v>293</v>
      </c>
    </row>
    <row r="39" spans="1:16" ht="18.75">
      <c r="A39" s="124">
        <v>4</v>
      </c>
      <c r="B39" s="148" t="s">
        <v>183</v>
      </c>
      <c r="C39" s="127" t="s">
        <v>277</v>
      </c>
      <c r="D39" s="125" t="s">
        <v>288</v>
      </c>
      <c r="E39" s="125" t="s">
        <v>300</v>
      </c>
      <c r="F39" s="126"/>
      <c r="G39" s="125" t="s">
        <v>285</v>
      </c>
      <c r="H39" s="143" t="s">
        <v>270</v>
      </c>
      <c r="I39" s="137" t="s">
        <v>292</v>
      </c>
      <c r="J39" s="134" t="s">
        <v>340</v>
      </c>
      <c r="K39" s="202" t="s">
        <v>322</v>
      </c>
      <c r="L39" s="129" t="s">
        <v>294</v>
      </c>
    </row>
    <row r="40" spans="1:16" ht="18.75">
      <c r="A40" s="124">
        <v>5</v>
      </c>
      <c r="B40" s="148" t="s">
        <v>189</v>
      </c>
      <c r="C40" s="127" t="s">
        <v>334</v>
      </c>
      <c r="D40" s="125" t="s">
        <v>288</v>
      </c>
      <c r="E40" s="125" t="s">
        <v>335</v>
      </c>
      <c r="F40" s="132" t="s">
        <v>282</v>
      </c>
      <c r="G40" s="126"/>
      <c r="H40" s="143" t="s">
        <v>287</v>
      </c>
      <c r="I40" s="137" t="s">
        <v>296</v>
      </c>
      <c r="J40" s="134" t="s">
        <v>341</v>
      </c>
      <c r="K40" s="202"/>
      <c r="L40" s="129" t="s">
        <v>295</v>
      </c>
    </row>
    <row r="41" spans="1:16" ht="19.5" thickBot="1">
      <c r="A41" s="130">
        <v>6</v>
      </c>
      <c r="B41" s="149" t="s">
        <v>190</v>
      </c>
      <c r="C41" s="151" t="s">
        <v>336</v>
      </c>
      <c r="D41" s="138" t="s">
        <v>271</v>
      </c>
      <c r="E41" s="138" t="s">
        <v>279</v>
      </c>
      <c r="F41" s="139" t="s">
        <v>279</v>
      </c>
      <c r="G41" s="138" t="s">
        <v>272</v>
      </c>
      <c r="H41" s="144"/>
      <c r="I41" s="145" t="s">
        <v>293</v>
      </c>
      <c r="J41" s="135" t="s">
        <v>342</v>
      </c>
      <c r="K41" s="230"/>
      <c r="L41" s="232" t="s">
        <v>292</v>
      </c>
    </row>
    <row r="42" spans="1:16">
      <c r="J42" s="244"/>
    </row>
    <row r="43" spans="1:16">
      <c r="J43" s="243"/>
      <c r="L43" s="243"/>
    </row>
    <row r="44" spans="1:16" s="226" customFormat="1" ht="18.75">
      <c r="B44" s="227" t="s">
        <v>266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</row>
    <row r="45" spans="1:16" s="226" customFormat="1" ht="18.75">
      <c r="B45" s="227" t="s">
        <v>267</v>
      </c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</row>
    <row r="46" spans="1:16" s="226" customFormat="1" ht="18.75">
      <c r="B46" s="227" t="s">
        <v>268</v>
      </c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</row>
  </sheetData>
  <mergeCells count="8">
    <mergeCell ref="A25:B25"/>
    <mergeCell ref="A34:B34"/>
    <mergeCell ref="A1:L1"/>
    <mergeCell ref="A2:L2"/>
    <mergeCell ref="A3:L3"/>
    <mergeCell ref="A4:L4"/>
    <mergeCell ref="A7:B7"/>
    <mergeCell ref="A16:B16"/>
  </mergeCells>
  <pageMargins left="0.25" right="0.25" top="0.75" bottom="0.75" header="0.3" footer="0.3"/>
  <pageSetup paperSize="8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4"/>
  <sheetViews>
    <sheetView topLeftCell="C3" workbookViewId="0">
      <selection activeCell="O5" sqref="O5:O34"/>
    </sheetView>
  </sheetViews>
  <sheetFormatPr defaultRowHeight="15.75"/>
  <cols>
    <col min="1" max="1" width="19.83203125" style="72" customWidth="1"/>
    <col min="2" max="2" width="33.83203125" customWidth="1"/>
    <col min="3" max="3" width="7" customWidth="1"/>
    <col min="4" max="4" width="4.6640625" customWidth="1"/>
    <col min="5" max="5" width="33.83203125" customWidth="1"/>
    <col min="6" max="6" width="6.83203125" customWidth="1"/>
    <col min="7" max="7" width="4.6640625" customWidth="1"/>
    <col min="8" max="8" width="33.83203125" customWidth="1"/>
    <col min="9" max="9" width="7" customWidth="1"/>
    <col min="10" max="10" width="4.1640625" customWidth="1"/>
    <col min="11" max="11" width="33.83203125" customWidth="1"/>
    <col min="12" max="12" width="5.33203125" customWidth="1"/>
    <col min="13" max="13" width="4.33203125" customWidth="1"/>
    <col min="14" max="14" width="33.5" customWidth="1"/>
    <col min="15" max="15" width="7" customWidth="1"/>
  </cols>
  <sheetData>
    <row r="2" spans="1:15" ht="20.25">
      <c r="B2" s="74" t="s">
        <v>245</v>
      </c>
      <c r="E2" s="74" t="s">
        <v>246</v>
      </c>
      <c r="H2" s="74" t="s">
        <v>247</v>
      </c>
      <c r="K2" s="74" t="s">
        <v>248</v>
      </c>
      <c r="N2" s="74" t="s">
        <v>249</v>
      </c>
    </row>
    <row r="4" spans="1:15" ht="16.5" thickBot="1">
      <c r="A4" s="72" t="s">
        <v>169</v>
      </c>
    </row>
    <row r="5" spans="1:15" ht="18.75">
      <c r="B5" s="211" t="s">
        <v>226</v>
      </c>
      <c r="C5" s="364">
        <v>9</v>
      </c>
      <c r="E5" s="211" t="s">
        <v>228</v>
      </c>
      <c r="F5" s="364">
        <v>1</v>
      </c>
      <c r="H5" s="211" t="s">
        <v>226</v>
      </c>
      <c r="I5" s="364">
        <v>6</v>
      </c>
      <c r="K5" s="211" t="s">
        <v>229</v>
      </c>
      <c r="L5" s="364">
        <v>5</v>
      </c>
      <c r="N5" s="211" t="s">
        <v>226</v>
      </c>
      <c r="O5" s="364">
        <v>9</v>
      </c>
    </row>
    <row r="6" spans="1:15">
      <c r="A6" s="72" t="s">
        <v>244</v>
      </c>
      <c r="B6" s="213"/>
      <c r="C6" s="372"/>
      <c r="E6" s="213"/>
      <c r="F6" s="372"/>
      <c r="H6" s="213"/>
      <c r="I6" s="372"/>
      <c r="K6" s="213"/>
      <c r="L6" s="372"/>
      <c r="N6" s="213"/>
      <c r="O6" s="372"/>
    </row>
    <row r="7" spans="1:15" ht="19.5" thickBot="1">
      <c r="B7" s="149" t="s">
        <v>227</v>
      </c>
      <c r="C7" s="365">
        <v>1</v>
      </c>
      <c r="E7" s="149" t="s">
        <v>230</v>
      </c>
      <c r="F7" s="365">
        <v>9</v>
      </c>
      <c r="H7" s="149" t="s">
        <v>231</v>
      </c>
      <c r="I7" s="365">
        <v>9</v>
      </c>
      <c r="K7" s="149" t="s">
        <v>227</v>
      </c>
      <c r="L7" s="365">
        <v>8</v>
      </c>
      <c r="N7" s="149" t="s">
        <v>228</v>
      </c>
      <c r="O7" s="365">
        <v>6</v>
      </c>
    </row>
    <row r="8" spans="1:15">
      <c r="C8" s="31"/>
      <c r="F8" s="31"/>
      <c r="I8" s="31"/>
      <c r="L8" s="31"/>
      <c r="O8" s="31"/>
    </row>
    <row r="9" spans="1:15" ht="16.5" thickBot="1">
      <c r="C9" s="31"/>
      <c r="F9" s="31"/>
      <c r="I9" s="31"/>
      <c r="L9" s="31"/>
      <c r="O9" s="31"/>
    </row>
    <row r="10" spans="1:15" ht="18.75">
      <c r="B10" s="211" t="s">
        <v>228</v>
      </c>
      <c r="C10" s="364">
        <v>9</v>
      </c>
      <c r="E10" s="211" t="s">
        <v>231</v>
      </c>
      <c r="F10" s="364">
        <v>3</v>
      </c>
      <c r="H10" s="211" t="s">
        <v>230</v>
      </c>
      <c r="I10" s="364">
        <v>9</v>
      </c>
      <c r="K10" s="211" t="s">
        <v>228</v>
      </c>
      <c r="L10" s="364">
        <v>9</v>
      </c>
      <c r="N10" s="211" t="s">
        <v>230</v>
      </c>
      <c r="O10" s="364">
        <v>7</v>
      </c>
    </row>
    <row r="11" spans="1:15">
      <c r="A11" s="72" t="s">
        <v>244</v>
      </c>
      <c r="B11" s="213"/>
      <c r="C11" s="372"/>
      <c r="E11" s="213"/>
      <c r="F11" s="372"/>
      <c r="H11" s="213"/>
      <c r="I11" s="372"/>
      <c r="K11" s="213"/>
      <c r="L11" s="372"/>
      <c r="N11" s="213"/>
      <c r="O11" s="372"/>
    </row>
    <row r="12" spans="1:15" ht="19.5" thickBot="1">
      <c r="B12" s="149" t="s">
        <v>229</v>
      </c>
      <c r="C12" s="365">
        <v>0</v>
      </c>
      <c r="E12" s="149" t="s">
        <v>227</v>
      </c>
      <c r="F12" s="365">
        <v>5</v>
      </c>
      <c r="H12" s="149" t="s">
        <v>229</v>
      </c>
      <c r="I12" s="365">
        <v>0</v>
      </c>
      <c r="K12" s="149" t="s">
        <v>231</v>
      </c>
      <c r="L12" s="365">
        <v>8</v>
      </c>
      <c r="N12" s="149" t="s">
        <v>227</v>
      </c>
      <c r="O12" s="365">
        <v>8</v>
      </c>
    </row>
    <row r="13" spans="1:15">
      <c r="C13" s="31"/>
      <c r="F13" s="31"/>
      <c r="I13" s="31"/>
      <c r="L13" s="31"/>
      <c r="O13" s="31"/>
    </row>
    <row r="14" spans="1:15" ht="16.5" thickBot="1">
      <c r="C14" s="31"/>
      <c r="F14" s="31"/>
      <c r="I14" s="31"/>
      <c r="L14" s="31"/>
      <c r="O14" s="31"/>
    </row>
    <row r="15" spans="1:15" ht="18.75">
      <c r="B15" s="211" t="s">
        <v>230</v>
      </c>
      <c r="C15" s="364">
        <v>7</v>
      </c>
      <c r="E15" s="211" t="s">
        <v>226</v>
      </c>
      <c r="F15" s="364">
        <v>9</v>
      </c>
      <c r="H15" s="211" t="s">
        <v>228</v>
      </c>
      <c r="I15" s="364">
        <v>5</v>
      </c>
      <c r="K15" s="211" t="s">
        <v>226</v>
      </c>
      <c r="L15" s="364">
        <v>3</v>
      </c>
      <c r="N15" s="211" t="s">
        <v>231</v>
      </c>
      <c r="O15" s="364">
        <v>8</v>
      </c>
    </row>
    <row r="16" spans="1:15">
      <c r="A16" s="72" t="s">
        <v>244</v>
      </c>
      <c r="B16" s="213"/>
      <c r="C16" s="372"/>
      <c r="E16" s="213"/>
      <c r="F16" s="372"/>
      <c r="H16" s="213"/>
      <c r="I16" s="372"/>
      <c r="K16" s="213"/>
      <c r="L16" s="372"/>
      <c r="N16" s="213"/>
      <c r="O16" s="372"/>
    </row>
    <row r="17" spans="1:15" ht="19.5" thickBot="1">
      <c r="B17" s="149" t="s">
        <v>231</v>
      </c>
      <c r="C17" s="365">
        <v>4</v>
      </c>
      <c r="E17" s="149" t="s">
        <v>229</v>
      </c>
      <c r="F17" s="365">
        <v>2</v>
      </c>
      <c r="H17" s="149" t="s">
        <v>227</v>
      </c>
      <c r="I17" s="365">
        <v>9</v>
      </c>
      <c r="K17" s="149" t="s">
        <v>230</v>
      </c>
      <c r="L17" s="365">
        <v>9</v>
      </c>
      <c r="N17" s="149" t="s">
        <v>229</v>
      </c>
      <c r="O17" s="365">
        <v>7</v>
      </c>
    </row>
    <row r="18" spans="1:15">
      <c r="C18" s="31"/>
      <c r="F18" s="31"/>
      <c r="I18" s="31"/>
      <c r="L18" s="31"/>
      <c r="O18" s="31"/>
    </row>
    <row r="19" spans="1:15">
      <c r="C19" s="31"/>
      <c r="F19" s="31"/>
      <c r="I19" s="31"/>
      <c r="L19" s="31"/>
      <c r="O19" s="31"/>
    </row>
    <row r="20" spans="1:15">
      <c r="C20" s="31"/>
      <c r="F20" s="31"/>
      <c r="I20" s="31"/>
      <c r="L20" s="31"/>
      <c r="O20" s="31"/>
    </row>
    <row r="21" spans="1:15" ht="16.5" thickBot="1">
      <c r="A21" s="72" t="s">
        <v>170</v>
      </c>
      <c r="C21" s="31"/>
      <c r="F21" s="31"/>
      <c r="I21" s="31"/>
      <c r="L21" s="31"/>
      <c r="O21" s="31"/>
    </row>
    <row r="22" spans="1:15" ht="18.75">
      <c r="B22" s="211" t="s">
        <v>232</v>
      </c>
      <c r="C22" s="364">
        <v>9</v>
      </c>
      <c r="E22" s="211" t="s">
        <v>234</v>
      </c>
      <c r="F22" s="364">
        <v>9</v>
      </c>
      <c r="H22" s="211" t="s">
        <v>232</v>
      </c>
      <c r="I22" s="364">
        <v>8</v>
      </c>
      <c r="K22" s="211" t="s">
        <v>235</v>
      </c>
      <c r="L22" s="364">
        <v>9</v>
      </c>
      <c r="N22" s="211" t="s">
        <v>232</v>
      </c>
      <c r="O22" s="364">
        <v>5</v>
      </c>
    </row>
    <row r="23" spans="1:15">
      <c r="A23" s="72" t="s">
        <v>244</v>
      </c>
      <c r="B23" s="213"/>
      <c r="C23" s="372"/>
      <c r="E23" s="213"/>
      <c r="F23" s="372"/>
      <c r="H23" s="213"/>
      <c r="I23" s="372"/>
      <c r="K23" s="213"/>
      <c r="L23" s="372"/>
      <c r="N23" s="213"/>
      <c r="O23" s="372"/>
    </row>
    <row r="24" spans="1:15" ht="19.5" thickBot="1">
      <c r="B24" s="149" t="s">
        <v>233</v>
      </c>
      <c r="C24" s="365">
        <v>0</v>
      </c>
      <c r="E24" s="149" t="s">
        <v>236</v>
      </c>
      <c r="F24" s="365">
        <v>7</v>
      </c>
      <c r="H24" s="149" t="s">
        <v>237</v>
      </c>
      <c r="I24" s="365">
        <v>9</v>
      </c>
      <c r="K24" s="149" t="s">
        <v>233</v>
      </c>
      <c r="L24" s="365">
        <v>0</v>
      </c>
      <c r="N24" s="149" t="s">
        <v>234</v>
      </c>
      <c r="O24" s="365">
        <v>7</v>
      </c>
    </row>
    <row r="25" spans="1:15">
      <c r="C25" s="31"/>
      <c r="F25" s="31"/>
      <c r="I25" s="31"/>
      <c r="L25" s="31"/>
      <c r="O25" s="31"/>
    </row>
    <row r="26" spans="1:15" ht="16.5" thickBot="1">
      <c r="C26" s="31"/>
      <c r="F26" s="31"/>
      <c r="I26" s="31"/>
      <c r="L26" s="31"/>
      <c r="O26" s="31"/>
    </row>
    <row r="27" spans="1:15" ht="18.75">
      <c r="B27" s="211" t="s">
        <v>234</v>
      </c>
      <c r="C27" s="364">
        <v>9</v>
      </c>
      <c r="E27" s="211" t="s">
        <v>237</v>
      </c>
      <c r="F27" s="364">
        <v>9</v>
      </c>
      <c r="H27" s="211" t="s">
        <v>236</v>
      </c>
      <c r="I27" s="364">
        <v>9</v>
      </c>
      <c r="K27" s="211" t="s">
        <v>234</v>
      </c>
      <c r="L27" s="364">
        <v>9</v>
      </c>
      <c r="N27" s="211" t="s">
        <v>236</v>
      </c>
      <c r="O27" s="364">
        <v>9</v>
      </c>
    </row>
    <row r="28" spans="1:15">
      <c r="A28" s="72" t="s">
        <v>244</v>
      </c>
      <c r="B28" s="213"/>
      <c r="C28" s="372"/>
      <c r="E28" s="213"/>
      <c r="F28" s="372"/>
      <c r="H28" s="213"/>
      <c r="I28" s="372"/>
      <c r="K28" s="213"/>
      <c r="L28" s="372"/>
      <c r="N28" s="213"/>
      <c r="O28" s="372"/>
    </row>
    <row r="29" spans="1:15" ht="19.5" thickBot="1">
      <c r="B29" s="149" t="s">
        <v>235</v>
      </c>
      <c r="C29" s="365">
        <v>0</v>
      </c>
      <c r="E29" s="149" t="s">
        <v>233</v>
      </c>
      <c r="F29" s="365">
        <v>3</v>
      </c>
      <c r="H29" s="149" t="s">
        <v>235</v>
      </c>
      <c r="I29" s="365">
        <v>3</v>
      </c>
      <c r="K29" s="149" t="s">
        <v>237</v>
      </c>
      <c r="L29" s="365">
        <v>2</v>
      </c>
      <c r="N29" s="149" t="s">
        <v>233</v>
      </c>
      <c r="O29" s="365">
        <v>0</v>
      </c>
    </row>
    <row r="30" spans="1:15">
      <c r="C30" s="31"/>
      <c r="F30" s="31"/>
      <c r="I30" s="31"/>
      <c r="L30" s="31"/>
      <c r="O30" s="31"/>
    </row>
    <row r="31" spans="1:15" ht="16.5" thickBot="1">
      <c r="C31" s="31"/>
      <c r="F31" s="31"/>
      <c r="I31" s="31"/>
      <c r="L31" s="31"/>
      <c r="O31" s="31"/>
    </row>
    <row r="32" spans="1:15" ht="18.75">
      <c r="B32" s="211" t="s">
        <v>236</v>
      </c>
      <c r="C32" s="364">
        <v>9</v>
      </c>
      <c r="E32" s="211" t="s">
        <v>232</v>
      </c>
      <c r="F32" s="364">
        <v>9</v>
      </c>
      <c r="H32" s="211" t="s">
        <v>234</v>
      </c>
      <c r="I32" s="364">
        <v>9</v>
      </c>
      <c r="K32" s="211" t="s">
        <v>232</v>
      </c>
      <c r="L32" s="364">
        <v>9</v>
      </c>
      <c r="N32" s="211" t="s">
        <v>237</v>
      </c>
      <c r="O32" s="364">
        <v>9</v>
      </c>
    </row>
    <row r="33" spans="1:15">
      <c r="A33" s="72" t="s">
        <v>244</v>
      </c>
      <c r="B33" s="213"/>
      <c r="C33" s="372"/>
      <c r="E33" s="213"/>
      <c r="F33" s="372"/>
      <c r="H33" s="213"/>
      <c r="I33" s="372"/>
      <c r="K33" s="213"/>
      <c r="L33" s="372"/>
      <c r="N33" s="213"/>
      <c r="O33" s="372"/>
    </row>
    <row r="34" spans="1:15" ht="19.5" thickBot="1">
      <c r="B34" s="149" t="s">
        <v>237</v>
      </c>
      <c r="C34" s="365">
        <v>2</v>
      </c>
      <c r="E34" s="149" t="s">
        <v>235</v>
      </c>
      <c r="F34" s="365">
        <v>2</v>
      </c>
      <c r="H34" s="149" t="s">
        <v>233</v>
      </c>
      <c r="I34" s="365">
        <v>0</v>
      </c>
      <c r="K34" s="149" t="s">
        <v>236</v>
      </c>
      <c r="L34" s="365">
        <v>8</v>
      </c>
      <c r="N34" s="149" t="s">
        <v>235</v>
      </c>
      <c r="O34" s="365">
        <v>1</v>
      </c>
    </row>
  </sheetData>
  <pageMargins left="0.25" right="0.25" top="0.75" bottom="0.75" header="0.3" footer="0.3"/>
  <pageSetup paperSize="9" scale="66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4"/>
  <sheetViews>
    <sheetView workbookViewId="0">
      <selection activeCell="C5" sqref="C5:C34"/>
    </sheetView>
  </sheetViews>
  <sheetFormatPr defaultRowHeight="15.75"/>
  <cols>
    <col min="1" max="1" width="19.83203125" style="72" customWidth="1"/>
    <col min="2" max="2" width="33.83203125" customWidth="1"/>
    <col min="3" max="3" width="7" customWidth="1"/>
    <col min="4" max="4" width="4.6640625" customWidth="1"/>
    <col min="5" max="5" width="33.83203125" customWidth="1"/>
    <col min="6" max="6" width="6.83203125" customWidth="1"/>
    <col min="7" max="7" width="4.6640625" customWidth="1"/>
    <col min="8" max="8" width="33.83203125" customWidth="1"/>
    <col min="9" max="9" width="7" customWidth="1"/>
    <col min="10" max="10" width="4.1640625" customWidth="1"/>
    <col min="11" max="11" width="33.83203125" customWidth="1"/>
    <col min="12" max="12" width="5.33203125" customWidth="1"/>
    <col min="13" max="13" width="4.33203125" customWidth="1"/>
    <col min="14" max="14" width="33.5" customWidth="1"/>
    <col min="15" max="15" width="7" customWidth="1"/>
  </cols>
  <sheetData>
    <row r="2" spans="1:15" s="74" customFormat="1" ht="20.25">
      <c r="B2" s="74" t="s">
        <v>245</v>
      </c>
      <c r="E2" s="74" t="s">
        <v>246</v>
      </c>
      <c r="H2" s="74" t="s">
        <v>247</v>
      </c>
      <c r="K2" s="74" t="s">
        <v>248</v>
      </c>
      <c r="N2" s="74" t="s">
        <v>249</v>
      </c>
    </row>
    <row r="4" spans="1:15" ht="16.5" thickBot="1">
      <c r="A4" s="72" t="s">
        <v>164</v>
      </c>
    </row>
    <row r="5" spans="1:15" ht="18.75">
      <c r="B5" s="211" t="s">
        <v>221</v>
      </c>
      <c r="C5" s="364">
        <v>9</v>
      </c>
      <c r="E5" s="211" t="s">
        <v>223</v>
      </c>
      <c r="F5" s="364">
        <v>9</v>
      </c>
      <c r="H5" s="211" t="s">
        <v>221</v>
      </c>
      <c r="I5" s="364">
        <v>9</v>
      </c>
      <c r="K5" s="211" t="s">
        <v>388</v>
      </c>
      <c r="L5" s="364">
        <v>9</v>
      </c>
      <c r="N5" s="211" t="s">
        <v>221</v>
      </c>
      <c r="O5" s="364">
        <v>7</v>
      </c>
    </row>
    <row r="6" spans="1:15">
      <c r="A6" s="72" t="s">
        <v>244</v>
      </c>
      <c r="B6" s="213"/>
      <c r="C6" s="372"/>
      <c r="E6" s="213"/>
      <c r="F6" s="372"/>
      <c r="H6" s="213"/>
      <c r="I6" s="372"/>
      <c r="K6" s="213"/>
      <c r="L6" s="372"/>
      <c r="N6" s="213"/>
      <c r="O6" s="372"/>
    </row>
    <row r="7" spans="1:15" ht="19.5" thickBot="1">
      <c r="B7" s="149" t="s">
        <v>222</v>
      </c>
      <c r="C7" s="365">
        <v>0</v>
      </c>
      <c r="E7" s="149" t="s">
        <v>224</v>
      </c>
      <c r="F7" s="365">
        <v>3</v>
      </c>
      <c r="H7" s="149" t="s">
        <v>225</v>
      </c>
      <c r="I7" s="365">
        <v>8</v>
      </c>
      <c r="K7" s="149" t="s">
        <v>222</v>
      </c>
      <c r="L7" s="365">
        <v>0</v>
      </c>
      <c r="N7" s="149" t="s">
        <v>223</v>
      </c>
      <c r="O7" s="365">
        <v>8</v>
      </c>
    </row>
    <row r="8" spans="1:15">
      <c r="C8" s="31"/>
      <c r="F8" s="31"/>
      <c r="I8" s="31"/>
      <c r="L8" s="31"/>
      <c r="O8" s="31"/>
    </row>
    <row r="9" spans="1:15" ht="16.5" thickBot="1">
      <c r="C9" s="31"/>
      <c r="F9" s="31"/>
      <c r="I9" s="31"/>
      <c r="L9" s="31"/>
      <c r="O9" s="31"/>
    </row>
    <row r="10" spans="1:15" ht="18.75">
      <c r="B10" s="211" t="s">
        <v>223</v>
      </c>
      <c r="C10" s="364">
        <v>6</v>
      </c>
      <c r="E10" s="211" t="s">
        <v>225</v>
      </c>
      <c r="F10" s="364">
        <v>9</v>
      </c>
      <c r="H10" s="211" t="s">
        <v>224</v>
      </c>
      <c r="I10" s="364">
        <v>9</v>
      </c>
      <c r="K10" s="211" t="s">
        <v>223</v>
      </c>
      <c r="L10" s="364">
        <v>8</v>
      </c>
      <c r="N10" s="211" t="s">
        <v>224</v>
      </c>
      <c r="O10" s="364">
        <v>9</v>
      </c>
    </row>
    <row r="11" spans="1:15">
      <c r="A11" s="72" t="s">
        <v>244</v>
      </c>
      <c r="B11" s="213"/>
      <c r="C11" s="372"/>
      <c r="E11" s="213"/>
      <c r="F11" s="372"/>
      <c r="H11" s="213"/>
      <c r="I11" s="372"/>
      <c r="K11" s="213"/>
      <c r="L11" s="372"/>
      <c r="N11" s="213"/>
      <c r="O11" s="372"/>
    </row>
    <row r="12" spans="1:15" ht="19.5" thickBot="1">
      <c r="B12" s="149" t="s">
        <v>388</v>
      </c>
      <c r="C12" s="365">
        <v>9</v>
      </c>
      <c r="E12" s="149" t="s">
        <v>222</v>
      </c>
      <c r="F12" s="365">
        <v>0</v>
      </c>
      <c r="H12" s="149" t="s">
        <v>388</v>
      </c>
      <c r="I12" s="365">
        <v>2</v>
      </c>
      <c r="K12" s="149" t="s">
        <v>225</v>
      </c>
      <c r="L12" s="365">
        <v>3</v>
      </c>
      <c r="N12" s="149" t="s">
        <v>222</v>
      </c>
      <c r="O12" s="365">
        <v>0</v>
      </c>
    </row>
    <row r="13" spans="1:15">
      <c r="C13" s="31"/>
      <c r="F13" s="31"/>
      <c r="I13" s="31"/>
      <c r="L13" s="31"/>
      <c r="O13" s="31"/>
    </row>
    <row r="14" spans="1:15" ht="16.5" thickBot="1">
      <c r="C14" s="31"/>
      <c r="F14" s="31"/>
      <c r="I14" s="31"/>
      <c r="L14" s="31"/>
      <c r="O14" s="31"/>
    </row>
    <row r="15" spans="1:15" ht="18.75">
      <c r="B15" s="211" t="s">
        <v>224</v>
      </c>
      <c r="C15" s="364">
        <v>9</v>
      </c>
      <c r="E15" s="211" t="s">
        <v>221</v>
      </c>
      <c r="F15" s="364">
        <v>9</v>
      </c>
      <c r="H15" s="211" t="s">
        <v>223</v>
      </c>
      <c r="I15" s="364">
        <v>9</v>
      </c>
      <c r="K15" s="211" t="s">
        <v>221</v>
      </c>
      <c r="L15" s="364">
        <v>7</v>
      </c>
      <c r="N15" s="211" t="s">
        <v>225</v>
      </c>
      <c r="O15" s="364">
        <v>7</v>
      </c>
    </row>
    <row r="16" spans="1:15">
      <c r="A16" s="72" t="s">
        <v>244</v>
      </c>
      <c r="B16" s="213"/>
      <c r="C16" s="372"/>
      <c r="E16" s="213"/>
      <c r="F16" s="372"/>
      <c r="H16" s="213"/>
      <c r="I16" s="372"/>
      <c r="K16" s="213"/>
      <c r="L16" s="372"/>
      <c r="N16" s="213"/>
      <c r="O16" s="372"/>
    </row>
    <row r="17" spans="1:15" ht="19.5" thickBot="1">
      <c r="B17" s="149" t="s">
        <v>225</v>
      </c>
      <c r="C17" s="365">
        <v>4</v>
      </c>
      <c r="E17" s="149" t="s">
        <v>388</v>
      </c>
      <c r="F17" s="365">
        <v>8</v>
      </c>
      <c r="H17" s="149" t="s">
        <v>222</v>
      </c>
      <c r="I17" s="365">
        <v>0</v>
      </c>
      <c r="K17" s="149" t="s">
        <v>224</v>
      </c>
      <c r="L17" s="365">
        <v>5</v>
      </c>
      <c r="N17" s="149" t="s">
        <v>388</v>
      </c>
      <c r="O17" s="365">
        <v>9</v>
      </c>
    </row>
    <row r="18" spans="1:15">
      <c r="C18" s="31"/>
      <c r="F18" s="31"/>
      <c r="I18" s="31"/>
      <c r="L18" s="31"/>
      <c r="O18" s="31"/>
    </row>
    <row r="19" spans="1:15">
      <c r="C19" s="31"/>
      <c r="F19" s="31"/>
      <c r="I19" s="31"/>
      <c r="L19" s="31"/>
      <c r="O19" s="31"/>
    </row>
    <row r="20" spans="1:15">
      <c r="C20" s="31"/>
      <c r="F20" s="31"/>
      <c r="I20" s="31"/>
      <c r="L20" s="31"/>
      <c r="O20" s="31"/>
    </row>
    <row r="21" spans="1:15" ht="16.5" thickBot="1">
      <c r="A21" s="72" t="s">
        <v>171</v>
      </c>
      <c r="C21" s="31"/>
      <c r="F21" s="31"/>
      <c r="I21" s="31"/>
      <c r="L21" s="31"/>
      <c r="O21" s="31"/>
    </row>
    <row r="22" spans="1:15" ht="18.75">
      <c r="B22" s="211" t="s">
        <v>238</v>
      </c>
      <c r="C22" s="364">
        <v>4</v>
      </c>
      <c r="E22" s="211" t="s">
        <v>240</v>
      </c>
      <c r="F22" s="364">
        <v>9</v>
      </c>
      <c r="H22" s="211" t="s">
        <v>238</v>
      </c>
      <c r="I22" s="364">
        <v>0</v>
      </c>
      <c r="K22" s="211" t="s">
        <v>241</v>
      </c>
      <c r="L22" s="364">
        <v>2</v>
      </c>
      <c r="N22" s="211" t="s">
        <v>238</v>
      </c>
      <c r="O22" s="364">
        <v>2</v>
      </c>
    </row>
    <row r="23" spans="1:15">
      <c r="A23" s="72" t="s">
        <v>244</v>
      </c>
      <c r="B23" s="213"/>
      <c r="C23" s="372"/>
      <c r="E23" s="213"/>
      <c r="F23" s="372"/>
      <c r="H23" s="213"/>
      <c r="I23" s="372"/>
      <c r="K23" s="213"/>
      <c r="L23" s="372"/>
      <c r="N23" s="213"/>
      <c r="O23" s="372"/>
    </row>
    <row r="24" spans="1:15" ht="19.5" thickBot="1">
      <c r="B24" s="149" t="s">
        <v>239</v>
      </c>
      <c r="C24" s="365">
        <v>8</v>
      </c>
      <c r="E24" s="149" t="s">
        <v>242</v>
      </c>
      <c r="F24" s="365">
        <v>4</v>
      </c>
      <c r="H24" s="149" t="s">
        <v>243</v>
      </c>
      <c r="I24" s="365">
        <v>9</v>
      </c>
      <c r="K24" s="149" t="s">
        <v>239</v>
      </c>
      <c r="L24" s="365">
        <v>9</v>
      </c>
      <c r="N24" s="149" t="s">
        <v>240</v>
      </c>
      <c r="O24" s="365">
        <v>9</v>
      </c>
    </row>
    <row r="25" spans="1:15">
      <c r="C25" s="31"/>
      <c r="F25" s="31"/>
      <c r="I25" s="31"/>
      <c r="L25" s="31"/>
      <c r="O25" s="31"/>
    </row>
    <row r="26" spans="1:15" ht="16.5" thickBot="1">
      <c r="C26" s="31"/>
      <c r="F26" s="31"/>
      <c r="I26" s="31"/>
      <c r="L26" s="31"/>
      <c r="O26" s="31"/>
    </row>
    <row r="27" spans="1:15" ht="18.75">
      <c r="B27" s="211" t="s">
        <v>240</v>
      </c>
      <c r="C27" s="364">
        <v>9</v>
      </c>
      <c r="E27" s="211" t="s">
        <v>243</v>
      </c>
      <c r="F27" s="364">
        <v>3</v>
      </c>
      <c r="H27" s="211" t="s">
        <v>242</v>
      </c>
      <c r="I27" s="364">
        <v>8</v>
      </c>
      <c r="K27" s="211" t="s">
        <v>240</v>
      </c>
      <c r="L27" s="364">
        <v>9</v>
      </c>
      <c r="N27" s="211" t="s">
        <v>242</v>
      </c>
      <c r="O27" s="364">
        <v>3</v>
      </c>
    </row>
    <row r="28" spans="1:15">
      <c r="A28" s="72" t="s">
        <v>244</v>
      </c>
      <c r="B28" s="213"/>
      <c r="C28" s="372"/>
      <c r="E28" s="213"/>
      <c r="F28" s="372"/>
      <c r="H28" s="213"/>
      <c r="I28" s="372"/>
      <c r="K28" s="213"/>
      <c r="L28" s="372"/>
      <c r="N28" s="213"/>
      <c r="O28" s="372"/>
    </row>
    <row r="29" spans="1:15" ht="19.5" thickBot="1">
      <c r="B29" s="149" t="s">
        <v>241</v>
      </c>
      <c r="C29" s="365">
        <v>0</v>
      </c>
      <c r="E29" s="149" t="s">
        <v>239</v>
      </c>
      <c r="F29" s="365">
        <v>9</v>
      </c>
      <c r="H29" s="149" t="s">
        <v>241</v>
      </c>
      <c r="I29" s="365">
        <v>6</v>
      </c>
      <c r="K29" s="149" t="s">
        <v>243</v>
      </c>
      <c r="L29" s="365">
        <v>0</v>
      </c>
      <c r="N29" s="149" t="s">
        <v>239</v>
      </c>
      <c r="O29" s="365">
        <v>9</v>
      </c>
    </row>
    <row r="30" spans="1:15">
      <c r="C30" s="31"/>
      <c r="F30" s="31"/>
      <c r="I30" s="31"/>
      <c r="L30" s="31"/>
      <c r="O30" s="31"/>
    </row>
    <row r="31" spans="1:15" ht="16.5" thickBot="1">
      <c r="C31" s="31"/>
      <c r="F31" s="31"/>
      <c r="I31" s="31"/>
      <c r="L31" s="31"/>
      <c r="O31" s="31"/>
    </row>
    <row r="32" spans="1:15" ht="18.75">
      <c r="B32" s="211" t="s">
        <v>242</v>
      </c>
      <c r="C32" s="364">
        <v>9</v>
      </c>
      <c r="E32" s="211" t="s">
        <v>238</v>
      </c>
      <c r="F32" s="364">
        <v>9</v>
      </c>
      <c r="H32" s="211" t="s">
        <v>240</v>
      </c>
      <c r="I32" s="364">
        <v>9</v>
      </c>
      <c r="K32" s="211" t="s">
        <v>238</v>
      </c>
      <c r="L32" s="364">
        <v>6</v>
      </c>
      <c r="N32" s="211" t="s">
        <v>243</v>
      </c>
      <c r="O32" s="364">
        <v>8</v>
      </c>
    </row>
    <row r="33" spans="1:15">
      <c r="A33" s="72" t="s">
        <v>244</v>
      </c>
      <c r="B33" s="213"/>
      <c r="C33" s="372"/>
      <c r="E33" s="213"/>
      <c r="F33" s="372"/>
      <c r="H33" s="213"/>
      <c r="I33" s="372"/>
      <c r="K33" s="213"/>
      <c r="L33" s="372"/>
      <c r="N33" s="213"/>
      <c r="O33" s="372"/>
    </row>
    <row r="34" spans="1:15" ht="19.5" thickBot="1">
      <c r="B34" s="149" t="s">
        <v>243</v>
      </c>
      <c r="C34" s="365">
        <v>7</v>
      </c>
      <c r="E34" s="149" t="s">
        <v>241</v>
      </c>
      <c r="F34" s="365">
        <v>1</v>
      </c>
      <c r="H34" s="149" t="s">
        <v>239</v>
      </c>
      <c r="I34" s="365">
        <v>6</v>
      </c>
      <c r="K34" s="149" t="s">
        <v>242</v>
      </c>
      <c r="L34" s="365">
        <v>5</v>
      </c>
      <c r="N34" s="149" t="s">
        <v>241</v>
      </c>
      <c r="O34" s="365">
        <v>7</v>
      </c>
    </row>
  </sheetData>
  <pageMargins left="0.25" right="0.25" top="0.75" bottom="0.75" header="0.3" footer="0.3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workbookViewId="0">
      <selection activeCell="N13" sqref="N13"/>
    </sheetView>
  </sheetViews>
  <sheetFormatPr defaultRowHeight="15.75"/>
  <cols>
    <col min="1" max="1" width="4" style="207" customWidth="1"/>
    <col min="3" max="3" width="42.33203125" customWidth="1"/>
    <col min="14" max="14" width="17.5" customWidth="1"/>
  </cols>
  <sheetData>
    <row r="1" spans="1:20" s="217" customFormat="1" ht="49.5" customHeight="1">
      <c r="A1" s="332" t="s">
        <v>255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218"/>
      <c r="Q1" s="218"/>
      <c r="R1" s="218"/>
      <c r="S1" s="218"/>
      <c r="T1" s="218"/>
    </row>
    <row r="2" spans="1:20" s="217" customFormat="1" ht="26.25">
      <c r="A2" s="333" t="s">
        <v>257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219"/>
      <c r="Q2" s="219"/>
      <c r="R2" s="219"/>
      <c r="S2" s="219"/>
      <c r="T2" s="219"/>
    </row>
    <row r="3" spans="1:20" s="217" customFormat="1" ht="30.75">
      <c r="A3" s="334" t="s">
        <v>258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220"/>
      <c r="Q3" s="220"/>
      <c r="R3" s="220"/>
      <c r="S3" s="220"/>
      <c r="T3" s="220"/>
    </row>
    <row r="4" spans="1:20" s="217" customFormat="1" ht="18.75">
      <c r="A4" s="335" t="s">
        <v>256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221"/>
      <c r="Q4" s="221"/>
      <c r="R4" s="221"/>
      <c r="S4" s="221"/>
      <c r="T4" s="221"/>
    </row>
    <row r="5" spans="1:20" s="226" customFormat="1" ht="18.75" customHeight="1">
      <c r="A5" s="225" t="s">
        <v>260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4"/>
      <c r="O5" s="225"/>
      <c r="P5" s="225"/>
      <c r="Q5" s="225"/>
      <c r="R5" s="225"/>
      <c r="S5" s="225"/>
      <c r="T5" s="225"/>
    </row>
    <row r="6" spans="1:20" ht="19.5" thickBot="1">
      <c r="L6" s="114" t="s">
        <v>263</v>
      </c>
      <c r="N6" s="222"/>
    </row>
    <row r="7" spans="1:20" ht="16.5" thickBot="1">
      <c r="A7" s="208"/>
      <c r="B7" s="116"/>
      <c r="C7" s="146" t="s">
        <v>165</v>
      </c>
      <c r="D7" s="119">
        <v>1</v>
      </c>
      <c r="E7" s="118">
        <v>2</v>
      </c>
      <c r="F7" s="118">
        <v>3</v>
      </c>
      <c r="G7" s="118">
        <v>4</v>
      </c>
      <c r="H7" s="118">
        <v>5</v>
      </c>
      <c r="I7" s="118">
        <v>6</v>
      </c>
      <c r="J7" s="118">
        <v>7</v>
      </c>
      <c r="K7" s="206">
        <v>8</v>
      </c>
      <c r="L7" s="141" t="s">
        <v>166</v>
      </c>
      <c r="M7" s="117" t="s">
        <v>167</v>
      </c>
      <c r="N7" s="228" t="s">
        <v>314</v>
      </c>
      <c r="O7" s="120" t="s">
        <v>168</v>
      </c>
    </row>
    <row r="8" spans="1:20" ht="18.75">
      <c r="A8" s="209">
        <v>1</v>
      </c>
      <c r="B8" s="121" t="s">
        <v>213</v>
      </c>
      <c r="C8" s="147" t="s">
        <v>194</v>
      </c>
      <c r="D8" s="150"/>
      <c r="E8" s="303" t="s">
        <v>329</v>
      </c>
      <c r="F8" s="122" t="s">
        <v>282</v>
      </c>
      <c r="G8" s="303" t="s">
        <v>336</v>
      </c>
      <c r="H8" s="303" t="s">
        <v>272</v>
      </c>
      <c r="I8" s="255" t="s">
        <v>326</v>
      </c>
      <c r="J8" s="122" t="s">
        <v>331</v>
      </c>
      <c r="K8" s="256" t="s">
        <v>285</v>
      </c>
      <c r="L8" s="142" t="s">
        <v>294</v>
      </c>
      <c r="M8" s="300" t="s">
        <v>376</v>
      </c>
      <c r="N8" s="229" t="s">
        <v>383</v>
      </c>
      <c r="O8" s="123" t="s">
        <v>292</v>
      </c>
    </row>
    <row r="9" spans="1:20" ht="18.75">
      <c r="A9" s="209">
        <v>2</v>
      </c>
      <c r="B9" s="124" t="s">
        <v>214</v>
      </c>
      <c r="C9" s="148" t="s">
        <v>180</v>
      </c>
      <c r="D9" s="127" t="s">
        <v>332</v>
      </c>
      <c r="E9" s="126"/>
      <c r="F9" s="257" t="s">
        <v>352</v>
      </c>
      <c r="G9" s="125" t="s">
        <v>287</v>
      </c>
      <c r="H9" s="125" t="s">
        <v>288</v>
      </c>
      <c r="I9" s="259" t="s">
        <v>285</v>
      </c>
      <c r="J9" s="257" t="s">
        <v>285</v>
      </c>
      <c r="K9" s="260" t="s">
        <v>326</v>
      </c>
      <c r="L9" s="143" t="s">
        <v>293</v>
      </c>
      <c r="M9" s="127" t="s">
        <v>377</v>
      </c>
      <c r="N9" s="202" t="s">
        <v>385</v>
      </c>
      <c r="O9" s="129" t="s">
        <v>293</v>
      </c>
    </row>
    <row r="10" spans="1:20" ht="18.75">
      <c r="A10" s="209">
        <v>3</v>
      </c>
      <c r="B10" s="124" t="s">
        <v>215</v>
      </c>
      <c r="C10" s="148" t="s">
        <v>176</v>
      </c>
      <c r="D10" s="258" t="s">
        <v>285</v>
      </c>
      <c r="E10" s="125" t="s">
        <v>353</v>
      </c>
      <c r="F10" s="126"/>
      <c r="G10" s="257" t="s">
        <v>280</v>
      </c>
      <c r="H10" s="257" t="s">
        <v>273</v>
      </c>
      <c r="I10" s="259" t="s">
        <v>326</v>
      </c>
      <c r="J10" s="257" t="s">
        <v>272</v>
      </c>
      <c r="K10" s="260" t="s">
        <v>272</v>
      </c>
      <c r="L10" s="143" t="s">
        <v>295</v>
      </c>
      <c r="M10" s="127" t="s">
        <v>378</v>
      </c>
      <c r="N10" s="202"/>
      <c r="O10" s="128" t="s">
        <v>301</v>
      </c>
    </row>
    <row r="11" spans="1:20" ht="18.75">
      <c r="A11" s="209">
        <v>4</v>
      </c>
      <c r="B11" s="124" t="s">
        <v>216</v>
      </c>
      <c r="C11" s="148" t="s">
        <v>175</v>
      </c>
      <c r="D11" s="127" t="s">
        <v>331</v>
      </c>
      <c r="E11" s="257" t="s">
        <v>272</v>
      </c>
      <c r="F11" s="125" t="s">
        <v>278</v>
      </c>
      <c r="G11" s="126"/>
      <c r="H11" s="257" t="s">
        <v>273</v>
      </c>
      <c r="I11" s="259" t="s">
        <v>372</v>
      </c>
      <c r="J11" s="125" t="s">
        <v>283</v>
      </c>
      <c r="K11" s="260" t="s">
        <v>280</v>
      </c>
      <c r="L11" s="143" t="s">
        <v>293</v>
      </c>
      <c r="M11" s="127" t="s">
        <v>379</v>
      </c>
      <c r="N11" s="202" t="s">
        <v>386</v>
      </c>
      <c r="O11" s="129" t="s">
        <v>294</v>
      </c>
    </row>
    <row r="12" spans="1:20" ht="18.75">
      <c r="A12" s="209">
        <v>5</v>
      </c>
      <c r="B12" s="124" t="s">
        <v>217</v>
      </c>
      <c r="C12" s="148" t="s">
        <v>178</v>
      </c>
      <c r="D12" s="127" t="s">
        <v>287</v>
      </c>
      <c r="E12" s="257" t="s">
        <v>277</v>
      </c>
      <c r="F12" s="125" t="s">
        <v>275</v>
      </c>
      <c r="G12" s="132" t="s">
        <v>275</v>
      </c>
      <c r="H12" s="126"/>
      <c r="I12" s="259" t="s">
        <v>299</v>
      </c>
      <c r="J12" s="125" t="s">
        <v>278</v>
      </c>
      <c r="K12" s="260" t="s">
        <v>272</v>
      </c>
      <c r="L12" s="143" t="s">
        <v>274</v>
      </c>
      <c r="M12" s="127" t="s">
        <v>377</v>
      </c>
      <c r="N12" s="202"/>
      <c r="O12" s="129" t="s">
        <v>295</v>
      </c>
    </row>
    <row r="13" spans="1:20" ht="18.75">
      <c r="A13" s="209">
        <v>6</v>
      </c>
      <c r="B13" s="124" t="s">
        <v>218</v>
      </c>
      <c r="C13" s="148" t="s">
        <v>192</v>
      </c>
      <c r="D13" s="127" t="s">
        <v>325</v>
      </c>
      <c r="E13" s="125" t="s">
        <v>282</v>
      </c>
      <c r="F13" s="125" t="s">
        <v>325</v>
      </c>
      <c r="G13" s="132" t="s">
        <v>373</v>
      </c>
      <c r="H13" s="132" t="s">
        <v>300</v>
      </c>
      <c r="I13" s="204"/>
      <c r="J13" s="125" t="s">
        <v>287</v>
      </c>
      <c r="K13" s="260" t="s">
        <v>336</v>
      </c>
      <c r="L13" s="143" t="s">
        <v>301</v>
      </c>
      <c r="M13" s="127" t="s">
        <v>380</v>
      </c>
      <c r="N13" s="132"/>
      <c r="O13" s="129" t="s">
        <v>374</v>
      </c>
    </row>
    <row r="14" spans="1:20" ht="18.75">
      <c r="A14" s="209">
        <v>7</v>
      </c>
      <c r="B14" s="124" t="s">
        <v>219</v>
      </c>
      <c r="C14" s="148" t="s">
        <v>173</v>
      </c>
      <c r="D14" s="258" t="s">
        <v>336</v>
      </c>
      <c r="E14" s="125" t="s">
        <v>282</v>
      </c>
      <c r="F14" s="125" t="s">
        <v>287</v>
      </c>
      <c r="G14" s="261" t="s">
        <v>276</v>
      </c>
      <c r="H14" s="261" t="s">
        <v>280</v>
      </c>
      <c r="I14" s="259" t="s">
        <v>272</v>
      </c>
      <c r="J14" s="126"/>
      <c r="K14" s="260" t="s">
        <v>273</v>
      </c>
      <c r="L14" s="254" t="s">
        <v>294</v>
      </c>
      <c r="M14" s="127" t="s">
        <v>382</v>
      </c>
      <c r="N14" s="125" t="s">
        <v>384</v>
      </c>
      <c r="O14" s="128" t="s">
        <v>274</v>
      </c>
    </row>
    <row r="15" spans="1:20" ht="19.5" thickBot="1">
      <c r="A15" s="210">
        <v>8</v>
      </c>
      <c r="B15" s="130" t="s">
        <v>220</v>
      </c>
      <c r="C15" s="149" t="s">
        <v>190</v>
      </c>
      <c r="D15" s="151" t="s">
        <v>282</v>
      </c>
      <c r="E15" s="138" t="s">
        <v>325</v>
      </c>
      <c r="F15" s="138" t="s">
        <v>287</v>
      </c>
      <c r="G15" s="139" t="s">
        <v>278</v>
      </c>
      <c r="H15" s="138" t="s">
        <v>287</v>
      </c>
      <c r="I15" s="203" t="s">
        <v>331</v>
      </c>
      <c r="J15" s="302" t="s">
        <v>275</v>
      </c>
      <c r="K15" s="140"/>
      <c r="L15" s="205" t="s">
        <v>296</v>
      </c>
      <c r="M15" s="151" t="s">
        <v>381</v>
      </c>
      <c r="N15" s="301"/>
      <c r="O15" s="131" t="s">
        <v>375</v>
      </c>
    </row>
    <row r="16" spans="1:20" ht="18.75">
      <c r="N16" s="114"/>
    </row>
    <row r="17" spans="2:16">
      <c r="N17" s="298"/>
    </row>
    <row r="18" spans="2:16" s="226" customFormat="1" ht="18.75">
      <c r="B18" s="227" t="s">
        <v>266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99"/>
      <c r="O18" s="227"/>
      <c r="P18" s="227"/>
    </row>
    <row r="19" spans="2:16" s="226" customFormat="1" ht="18.75">
      <c r="B19" s="227" t="s">
        <v>267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99"/>
      <c r="O19" s="227"/>
      <c r="P19" s="227"/>
    </row>
    <row r="20" spans="2:16" s="226" customFormat="1" ht="18.75">
      <c r="B20" s="227" t="s">
        <v>268</v>
      </c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99"/>
      <c r="O20" s="227"/>
      <c r="P20" s="227"/>
    </row>
    <row r="21" spans="2:16" ht="18.75">
      <c r="N21" s="299"/>
    </row>
    <row r="22" spans="2:16" ht="18.75">
      <c r="N22" s="299"/>
    </row>
    <row r="23" spans="2:16" ht="18.75">
      <c r="N23" s="299"/>
    </row>
    <row r="24" spans="2:16">
      <c r="N24" s="175"/>
    </row>
    <row r="25" spans="2:16" ht="18.75">
      <c r="N25" s="215"/>
    </row>
    <row r="26" spans="2:16">
      <c r="N26" s="298"/>
    </row>
    <row r="27" spans="2:16" ht="18.75">
      <c r="N27" s="299"/>
    </row>
    <row r="28" spans="2:16" ht="18.75">
      <c r="N28" s="299"/>
    </row>
    <row r="29" spans="2:16" ht="18.75">
      <c r="N29" s="299"/>
    </row>
    <row r="30" spans="2:16" ht="18.75">
      <c r="N30" s="299"/>
    </row>
    <row r="31" spans="2:16" ht="18.75">
      <c r="N31" s="299"/>
    </row>
    <row r="32" spans="2:16" ht="18.75">
      <c r="N32" s="299"/>
    </row>
    <row r="33" spans="14:14">
      <c r="N33" s="175"/>
    </row>
    <row r="34" spans="14:14" ht="18.75">
      <c r="N34" s="215"/>
    </row>
    <row r="35" spans="14:14">
      <c r="N35" s="298"/>
    </row>
    <row r="36" spans="14:14" ht="18.75">
      <c r="N36" s="299"/>
    </row>
    <row r="37" spans="14:14" ht="18.75">
      <c r="N37" s="299"/>
    </row>
    <row r="38" spans="14:14" ht="18.75">
      <c r="N38" s="299"/>
    </row>
    <row r="39" spans="14:14" ht="18.75">
      <c r="N39" s="299"/>
    </row>
    <row r="40" spans="14:14" ht="18.75">
      <c r="N40" s="299"/>
    </row>
    <row r="41" spans="14:14" ht="18.75">
      <c r="N41" s="299"/>
    </row>
    <row r="44" spans="14:14" ht="18.75">
      <c r="N44" s="227"/>
    </row>
    <row r="45" spans="14:14" ht="18.75">
      <c r="N45" s="227"/>
    </row>
    <row r="46" spans="14:14" ht="18.75">
      <c r="N46" s="227"/>
    </row>
  </sheetData>
  <mergeCells count="4">
    <mergeCell ref="A1:O1"/>
    <mergeCell ref="A2:O2"/>
    <mergeCell ref="A3:O3"/>
    <mergeCell ref="A4:O4"/>
  </mergeCells>
  <pageMargins left="0.25" right="0.25" top="0.75" bottom="0.75" header="0.3" footer="0.3"/>
  <pageSetup paperSize="9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"/>
  <sheetViews>
    <sheetView topLeftCell="B7" zoomScale="75" zoomScaleNormal="75" workbookViewId="0">
      <selection activeCell="M31" sqref="M31"/>
    </sheetView>
  </sheetViews>
  <sheetFormatPr defaultRowHeight="15.75"/>
  <cols>
    <col min="1" max="1" width="36" customWidth="1"/>
    <col min="2" max="2" width="3.6640625" customWidth="1"/>
    <col min="3" max="3" width="5.33203125" style="187" customWidth="1"/>
    <col min="4" max="4" width="40.1640625" customWidth="1"/>
    <col min="5" max="5" width="4.1640625" style="187" customWidth="1"/>
    <col min="6" max="6" width="3.83203125" customWidth="1"/>
    <col min="7" max="7" width="40.6640625" customWidth="1"/>
    <col min="8" max="8" width="4.33203125" style="72" customWidth="1"/>
    <col min="9" max="9" width="3" customWidth="1"/>
    <col min="10" max="10" width="40.83203125" customWidth="1"/>
    <col min="11" max="11" width="3.83203125" customWidth="1"/>
    <col min="12" max="12" width="4.1640625" customWidth="1"/>
    <col min="13" max="13" width="40.1640625" customWidth="1"/>
    <col min="14" max="14" width="4.33203125" customWidth="1"/>
    <col min="15" max="15" width="3.6640625" customWidth="1"/>
    <col min="16" max="16" width="39.83203125" customWidth="1"/>
  </cols>
  <sheetData>
    <row r="1" spans="1:19" s="217" customFormat="1" ht="49.5" customHeight="1">
      <c r="A1" s="332" t="s">
        <v>255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218"/>
      <c r="R1" s="218"/>
      <c r="S1" s="218"/>
    </row>
    <row r="2" spans="1:19" s="217" customFormat="1" ht="26.25">
      <c r="A2" s="333" t="s">
        <v>257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219"/>
      <c r="R2" s="219"/>
      <c r="S2" s="219"/>
    </row>
    <row r="3" spans="1:19" s="217" customFormat="1" ht="30.75">
      <c r="A3" s="334" t="s">
        <v>258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220"/>
      <c r="R3" s="220"/>
      <c r="S3" s="220"/>
    </row>
    <row r="4" spans="1:19" s="217" customFormat="1" ht="18.75">
      <c r="A4" s="335" t="s">
        <v>256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221"/>
      <c r="R4" s="221"/>
      <c r="S4" s="221"/>
    </row>
    <row r="5" spans="1:19" s="226" customFormat="1" ht="18.75" customHeight="1">
      <c r="A5" s="225" t="s">
        <v>260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114" t="s">
        <v>264</v>
      </c>
      <c r="Q5" s="225"/>
      <c r="R5" s="225"/>
      <c r="S5" s="225"/>
    </row>
    <row r="7" spans="1:19" ht="9.9499999999999993" customHeight="1">
      <c r="C7" s="350" t="s">
        <v>195</v>
      </c>
      <c r="D7" s="345" t="s">
        <v>186</v>
      </c>
      <c r="E7" s="192"/>
      <c r="F7" s="154"/>
      <c r="G7" s="338" t="s">
        <v>280</v>
      </c>
      <c r="H7" s="198"/>
      <c r="I7" s="154"/>
      <c r="J7" s="154"/>
      <c r="K7" s="154"/>
      <c r="L7" s="154"/>
      <c r="M7" s="172"/>
    </row>
    <row r="8" spans="1:19" ht="9.9499999999999993" customHeight="1">
      <c r="C8" s="351"/>
      <c r="D8" s="346"/>
      <c r="E8" s="193"/>
      <c r="F8" s="154"/>
      <c r="G8" s="339"/>
      <c r="H8" s="198"/>
      <c r="I8" s="154"/>
      <c r="J8" s="154"/>
      <c r="K8" s="154"/>
      <c r="L8" s="154"/>
      <c r="M8" s="172"/>
    </row>
    <row r="9" spans="1:19" ht="9.9499999999999993" customHeight="1">
      <c r="D9" s="157"/>
      <c r="E9" s="194">
        <v>1</v>
      </c>
      <c r="F9" s="154"/>
      <c r="G9" s="341" t="s">
        <v>189</v>
      </c>
      <c r="H9" s="198"/>
      <c r="I9" s="154"/>
      <c r="J9" s="154"/>
      <c r="K9" s="154"/>
      <c r="L9" s="154"/>
      <c r="M9" s="172"/>
    </row>
    <row r="10" spans="1:19" ht="9.9499999999999993" customHeight="1">
      <c r="D10" s="157"/>
      <c r="E10" s="194"/>
      <c r="F10" s="159"/>
      <c r="G10" s="342"/>
      <c r="H10" s="199"/>
      <c r="I10" s="154"/>
      <c r="J10" s="154"/>
      <c r="K10" s="154"/>
      <c r="L10" s="154"/>
      <c r="M10" s="172"/>
    </row>
    <row r="11" spans="1:19" ht="9.9499999999999993" customHeight="1">
      <c r="C11" s="350" t="s">
        <v>196</v>
      </c>
      <c r="D11" s="341" t="s">
        <v>189</v>
      </c>
      <c r="E11" s="195"/>
      <c r="F11" s="161"/>
      <c r="G11" s="162"/>
      <c r="H11" s="200"/>
      <c r="I11" s="154"/>
      <c r="J11" s="338" t="s">
        <v>299</v>
      </c>
      <c r="K11" s="154"/>
      <c r="L11" s="154"/>
      <c r="M11" s="161"/>
    </row>
    <row r="12" spans="1:19" ht="9.9499999999999993" customHeight="1">
      <c r="C12" s="351"/>
      <c r="D12" s="342"/>
      <c r="E12" s="192"/>
      <c r="F12" s="161"/>
      <c r="G12" s="164"/>
      <c r="H12" s="200"/>
      <c r="I12" s="154"/>
      <c r="J12" s="339"/>
      <c r="K12" s="154"/>
      <c r="L12" s="154"/>
      <c r="M12" s="161"/>
    </row>
    <row r="13" spans="1:19" ht="9.9499999999999993" customHeight="1">
      <c r="D13" s="157"/>
      <c r="E13" s="192"/>
      <c r="F13" s="161"/>
      <c r="G13" s="157"/>
      <c r="H13" s="194">
        <v>5</v>
      </c>
      <c r="I13" s="165"/>
      <c r="J13" s="341" t="s">
        <v>187</v>
      </c>
      <c r="K13" s="166"/>
      <c r="L13" s="166"/>
      <c r="M13" s="166"/>
    </row>
    <row r="14" spans="1:19" ht="9.9499999999999993" customHeight="1">
      <c r="D14" s="157"/>
      <c r="E14" s="192"/>
      <c r="F14" s="161"/>
      <c r="G14" s="157"/>
      <c r="H14" s="200"/>
      <c r="I14" s="154"/>
      <c r="J14" s="342"/>
      <c r="K14" s="167"/>
      <c r="L14" s="168"/>
      <c r="M14" s="166"/>
    </row>
    <row r="15" spans="1:19" ht="9.9499999999999993" customHeight="1">
      <c r="C15" s="350" t="s">
        <v>201</v>
      </c>
      <c r="D15" s="341" t="s">
        <v>187</v>
      </c>
      <c r="E15" s="192"/>
      <c r="F15" s="161"/>
      <c r="G15" s="338" t="s">
        <v>279</v>
      </c>
      <c r="H15" s="200"/>
      <c r="I15" s="154"/>
      <c r="J15" s="162"/>
      <c r="K15" s="166"/>
      <c r="L15" s="168"/>
      <c r="M15" s="166"/>
    </row>
    <row r="16" spans="1:19" ht="9.9499999999999993" customHeight="1">
      <c r="C16" s="351"/>
      <c r="D16" s="342"/>
      <c r="E16" s="193"/>
      <c r="F16" s="161"/>
      <c r="G16" s="339"/>
      <c r="H16" s="200"/>
      <c r="I16" s="154"/>
      <c r="J16" s="169"/>
      <c r="K16" s="166"/>
      <c r="L16" s="168"/>
      <c r="M16" s="166"/>
    </row>
    <row r="17" spans="3:13" ht="9.9499999999999993" customHeight="1">
      <c r="D17" s="157"/>
      <c r="E17" s="194">
        <v>2</v>
      </c>
      <c r="F17" s="170"/>
      <c r="G17" s="341" t="s">
        <v>187</v>
      </c>
      <c r="H17" s="201"/>
      <c r="I17" s="154"/>
      <c r="J17" s="166"/>
      <c r="K17" s="166"/>
      <c r="L17" s="168"/>
      <c r="M17" s="166"/>
    </row>
    <row r="18" spans="3:13" ht="9.9499999999999993" customHeight="1">
      <c r="D18" s="157"/>
      <c r="E18" s="194"/>
      <c r="F18" s="154"/>
      <c r="G18" s="342"/>
      <c r="H18" s="198"/>
      <c r="I18" s="154"/>
      <c r="J18" s="166"/>
      <c r="K18" s="166"/>
      <c r="L18" s="168"/>
      <c r="M18" s="166"/>
    </row>
    <row r="19" spans="3:13" ht="9.9499999999999993" customHeight="1">
      <c r="C19" s="350" t="s">
        <v>316</v>
      </c>
      <c r="D19" s="341" t="s">
        <v>188</v>
      </c>
      <c r="E19" s="195"/>
      <c r="F19" s="154"/>
      <c r="G19" s="162"/>
      <c r="H19" s="198"/>
      <c r="I19" s="154"/>
      <c r="J19" s="166"/>
      <c r="K19" s="166"/>
      <c r="L19" s="168"/>
      <c r="M19" s="347" t="s">
        <v>370</v>
      </c>
    </row>
    <row r="20" spans="3:13" ht="9.9499999999999993" customHeight="1" thickBot="1">
      <c r="C20" s="351"/>
      <c r="D20" s="342"/>
      <c r="E20" s="192"/>
      <c r="F20" s="154"/>
      <c r="G20" s="162"/>
      <c r="H20" s="198"/>
      <c r="I20" s="154"/>
      <c r="J20" s="166"/>
      <c r="K20" s="166"/>
      <c r="L20" s="168"/>
      <c r="M20" s="347"/>
    </row>
    <row r="21" spans="3:13" ht="9.9499999999999993" customHeight="1">
      <c r="D21" s="157"/>
      <c r="E21" s="192"/>
      <c r="F21" s="154"/>
      <c r="G21" s="157"/>
      <c r="H21" s="198"/>
      <c r="I21" s="154"/>
      <c r="J21" s="166"/>
      <c r="K21" s="166"/>
      <c r="L21" s="168"/>
      <c r="M21" s="343" t="s">
        <v>187</v>
      </c>
    </row>
    <row r="22" spans="3:13" ht="9.9499999999999993" customHeight="1" thickBot="1">
      <c r="D22" s="157"/>
      <c r="E22" s="192"/>
      <c r="F22" s="154"/>
      <c r="G22" s="157"/>
      <c r="H22" s="198"/>
      <c r="I22" s="154"/>
      <c r="J22" s="166"/>
      <c r="K22" s="166"/>
      <c r="L22" s="167"/>
      <c r="M22" s="344"/>
    </row>
    <row r="23" spans="3:13" ht="9.9499999999999993" customHeight="1">
      <c r="C23" s="352" t="s">
        <v>199</v>
      </c>
      <c r="D23" s="336" t="s">
        <v>183</v>
      </c>
      <c r="E23" s="192"/>
      <c r="F23" s="154"/>
      <c r="G23" s="348"/>
      <c r="H23" s="198"/>
      <c r="I23" s="154"/>
      <c r="J23" s="166"/>
      <c r="K23" s="166"/>
      <c r="L23" s="168"/>
      <c r="M23" s="338" t="s">
        <v>280</v>
      </c>
    </row>
    <row r="24" spans="3:13" ht="9.9499999999999993" customHeight="1">
      <c r="C24" s="353"/>
      <c r="D24" s="337"/>
      <c r="E24" s="193"/>
      <c r="F24" s="154"/>
      <c r="G24" s="349"/>
      <c r="H24" s="198"/>
      <c r="I24" s="154"/>
      <c r="J24" s="166"/>
      <c r="K24" s="166"/>
      <c r="L24" s="168"/>
      <c r="M24" s="340"/>
    </row>
    <row r="25" spans="3:13" ht="9.9499999999999993" customHeight="1">
      <c r="D25" s="157"/>
      <c r="E25" s="194">
        <v>3</v>
      </c>
      <c r="F25" s="154"/>
      <c r="G25" s="336" t="s">
        <v>183</v>
      </c>
      <c r="H25" s="198"/>
      <c r="I25" s="154"/>
      <c r="J25" s="166"/>
      <c r="K25" s="166"/>
      <c r="L25" s="168"/>
      <c r="M25" s="175"/>
    </row>
    <row r="26" spans="3:13" ht="9.9499999999999993" customHeight="1">
      <c r="D26" s="157"/>
      <c r="E26" s="194"/>
      <c r="F26" s="159"/>
      <c r="G26" s="337"/>
      <c r="H26" s="199"/>
      <c r="I26" s="154"/>
      <c r="J26" s="166"/>
      <c r="K26" s="166"/>
      <c r="L26" s="168"/>
    </row>
    <row r="27" spans="3:13" ht="9.9499999999999993" customHeight="1">
      <c r="C27" s="352" t="s">
        <v>200</v>
      </c>
      <c r="D27" s="341"/>
      <c r="E27" s="195"/>
      <c r="F27" s="161"/>
      <c r="G27" s="162"/>
      <c r="H27" s="200"/>
      <c r="I27" s="154"/>
      <c r="J27" s="338" t="s">
        <v>326</v>
      </c>
      <c r="K27" s="166"/>
      <c r="L27" s="168"/>
    </row>
    <row r="28" spans="3:13" ht="9.9499999999999993" customHeight="1">
      <c r="C28" s="353"/>
      <c r="D28" s="342"/>
      <c r="E28" s="192"/>
      <c r="F28" s="161"/>
      <c r="G28" s="162"/>
      <c r="H28" s="200"/>
      <c r="I28" s="154"/>
      <c r="J28" s="339"/>
      <c r="K28" s="166"/>
      <c r="L28" s="168"/>
    </row>
    <row r="29" spans="3:13" ht="9.9499999999999993" customHeight="1">
      <c r="D29" s="157"/>
      <c r="E29" s="192"/>
      <c r="F29" s="161"/>
      <c r="G29" s="157"/>
      <c r="H29" s="194">
        <v>6</v>
      </c>
      <c r="I29" s="165"/>
      <c r="J29" s="336" t="s">
        <v>183</v>
      </c>
      <c r="K29" s="171"/>
      <c r="L29" s="168"/>
    </row>
    <row r="30" spans="3:13" ht="9.9499999999999993" customHeight="1">
      <c r="D30" s="157"/>
      <c r="E30" s="192"/>
      <c r="F30" s="161"/>
      <c r="G30" s="157"/>
      <c r="H30" s="200"/>
      <c r="I30" s="154"/>
      <c r="J30" s="337"/>
      <c r="K30" s="166"/>
      <c r="L30" s="166"/>
    </row>
    <row r="31" spans="3:13" ht="9.9499999999999993" customHeight="1">
      <c r="C31" s="350" t="s">
        <v>198</v>
      </c>
      <c r="D31" s="341" t="s">
        <v>191</v>
      </c>
      <c r="E31" s="192"/>
      <c r="F31" s="161"/>
      <c r="G31" s="338"/>
      <c r="H31" s="200"/>
      <c r="I31" s="154"/>
      <c r="J31" s="163"/>
      <c r="K31" s="161"/>
      <c r="L31" s="161"/>
    </row>
    <row r="32" spans="3:13" ht="9.9499999999999993" customHeight="1">
      <c r="C32" s="351"/>
      <c r="D32" s="342"/>
      <c r="E32" s="193"/>
      <c r="F32" s="161"/>
      <c r="G32" s="339"/>
      <c r="H32" s="200"/>
      <c r="I32" s="154"/>
      <c r="J32" s="181"/>
      <c r="K32" s="181"/>
      <c r="L32" s="181"/>
    </row>
    <row r="33" spans="1:16" ht="9.9499999999999993" customHeight="1">
      <c r="D33" s="157"/>
      <c r="E33" s="194">
        <v>4</v>
      </c>
      <c r="F33" s="170"/>
      <c r="G33" s="341" t="s">
        <v>185</v>
      </c>
      <c r="H33" s="201"/>
      <c r="I33" s="154"/>
      <c r="J33" s="181"/>
      <c r="K33" s="181"/>
      <c r="L33" s="181"/>
    </row>
    <row r="34" spans="1:16" ht="9.9499999999999993" customHeight="1">
      <c r="D34" s="157"/>
      <c r="E34" s="194"/>
      <c r="F34" s="154"/>
      <c r="G34" s="342"/>
      <c r="H34" s="198"/>
      <c r="I34" s="154"/>
      <c r="J34" s="161"/>
      <c r="K34" s="161"/>
      <c r="L34" s="161"/>
      <c r="M34" s="157"/>
      <c r="N34" s="153"/>
      <c r="O34" s="161"/>
      <c r="P34" s="157"/>
    </row>
    <row r="35" spans="1:16" ht="9.9499999999999993" customHeight="1">
      <c r="C35" s="350" t="s">
        <v>197</v>
      </c>
      <c r="D35" s="341" t="s">
        <v>185</v>
      </c>
      <c r="E35" s="195"/>
      <c r="F35" s="154"/>
      <c r="G35" s="163"/>
      <c r="H35" s="198"/>
      <c r="I35" s="154"/>
      <c r="J35" s="166"/>
      <c r="K35" s="166"/>
      <c r="L35" s="166"/>
      <c r="M35" s="157"/>
      <c r="N35" s="153"/>
      <c r="O35" s="161"/>
      <c r="P35" s="157"/>
    </row>
    <row r="36" spans="1:16" ht="9.9499999999999993" customHeight="1">
      <c r="C36" s="351"/>
      <c r="D36" s="342"/>
      <c r="E36" s="192"/>
      <c r="F36" s="154"/>
      <c r="G36" s="163"/>
      <c r="H36" s="198"/>
      <c r="I36" s="154"/>
      <c r="J36" s="166"/>
      <c r="K36" s="184"/>
      <c r="L36" s="161"/>
    </row>
    <row r="37" spans="1:16" ht="11.25" customHeight="1">
      <c r="J37" s="166"/>
      <c r="K37" s="184"/>
      <c r="L37" s="161"/>
    </row>
    <row r="38" spans="1:16" ht="9.9499999999999993" customHeight="1"/>
    <row r="39" spans="1:16" ht="9.9499999999999993" customHeight="1">
      <c r="J39" s="341" t="s">
        <v>185</v>
      </c>
      <c r="M39" s="338" t="s">
        <v>276</v>
      </c>
    </row>
    <row r="40" spans="1:16" ht="9.9499999999999993" customHeight="1">
      <c r="J40" s="342"/>
      <c r="K40" s="176"/>
      <c r="M40" s="339"/>
    </row>
    <row r="41" spans="1:16" ht="9.9499999999999993" customHeight="1">
      <c r="G41" s="345" t="s">
        <v>186</v>
      </c>
      <c r="H41" s="198"/>
      <c r="I41" s="154"/>
      <c r="K41" s="177"/>
      <c r="M41" s="341" t="s">
        <v>185</v>
      </c>
      <c r="N41" s="166"/>
      <c r="O41" s="166"/>
      <c r="P41" s="166"/>
    </row>
    <row r="42" spans="1:16" ht="9.9499999999999993" customHeight="1">
      <c r="F42" s="176"/>
      <c r="G42" s="346"/>
      <c r="H42" s="199"/>
      <c r="I42" s="154"/>
      <c r="K42" s="177"/>
      <c r="L42" s="174"/>
      <c r="M42" s="342"/>
      <c r="N42" s="167"/>
      <c r="O42" s="168"/>
      <c r="P42" s="166"/>
    </row>
    <row r="43" spans="1:16" ht="9.9499999999999993" customHeight="1">
      <c r="D43" s="341" t="s">
        <v>188</v>
      </c>
      <c r="E43" s="196"/>
      <c r="F43" s="183"/>
      <c r="G43" s="185"/>
      <c r="H43" s="200"/>
      <c r="I43" s="154"/>
      <c r="J43" s="345" t="s">
        <v>186</v>
      </c>
      <c r="K43" s="178"/>
      <c r="L43" s="175"/>
      <c r="M43" s="162"/>
      <c r="N43" s="166"/>
      <c r="O43" s="168"/>
      <c r="P43" s="166"/>
    </row>
    <row r="44" spans="1:16" ht="9.9499999999999993" customHeight="1">
      <c r="C44" s="188"/>
      <c r="D44" s="342"/>
      <c r="E44" s="197"/>
      <c r="F44" s="183"/>
      <c r="G44" s="185"/>
      <c r="H44" s="200"/>
      <c r="I44" s="159"/>
      <c r="J44" s="346"/>
      <c r="K44" s="173"/>
      <c r="M44" s="169"/>
      <c r="N44" s="166"/>
      <c r="O44" s="168"/>
      <c r="P44" s="166"/>
    </row>
    <row r="45" spans="1:16" ht="9.9499999999999993" customHeight="1">
      <c r="A45" s="347"/>
      <c r="C45" s="189"/>
      <c r="F45" s="183"/>
      <c r="G45" s="341" t="s">
        <v>188</v>
      </c>
      <c r="H45" s="201"/>
      <c r="I45" s="161"/>
      <c r="J45" s="338" t="s">
        <v>280</v>
      </c>
      <c r="M45" s="166"/>
      <c r="N45" s="166"/>
      <c r="O45" s="168"/>
      <c r="P45" s="347" t="s">
        <v>350</v>
      </c>
    </row>
    <row r="46" spans="1:16" ht="9.9499999999999993" customHeight="1" thickBot="1">
      <c r="A46" s="347"/>
      <c r="C46" s="189"/>
      <c r="F46" s="182"/>
      <c r="G46" s="342"/>
      <c r="H46" s="198"/>
      <c r="I46" s="161"/>
      <c r="J46" s="339"/>
      <c r="M46" s="166"/>
      <c r="N46" s="166"/>
      <c r="O46" s="168"/>
      <c r="P46" s="347"/>
    </row>
    <row r="47" spans="1:16" ht="9.9499999999999993" customHeight="1">
      <c r="A47" s="341" t="s">
        <v>188</v>
      </c>
      <c r="C47" s="189"/>
      <c r="G47" s="186"/>
      <c r="M47" s="166"/>
      <c r="N47" s="166"/>
      <c r="O47" s="168"/>
      <c r="P47" s="343" t="s">
        <v>185</v>
      </c>
    </row>
    <row r="48" spans="1:16" ht="9.9499999999999993" customHeight="1" thickBot="1">
      <c r="A48" s="342"/>
      <c r="B48" s="173"/>
      <c r="C48" s="189"/>
      <c r="G48" s="186"/>
      <c r="M48" s="166"/>
      <c r="N48" s="166"/>
      <c r="O48" s="167"/>
      <c r="P48" s="344"/>
    </row>
    <row r="49" spans="2:16" ht="9.9499999999999993" customHeight="1">
      <c r="C49" s="189"/>
      <c r="G49" s="354">
        <v>-3</v>
      </c>
      <c r="H49" s="198"/>
      <c r="I49" s="154"/>
      <c r="M49" s="166"/>
      <c r="N49" s="179"/>
      <c r="P49" s="338" t="s">
        <v>280</v>
      </c>
    </row>
    <row r="50" spans="2:16" ht="9.9499999999999993" customHeight="1">
      <c r="C50" s="189"/>
      <c r="F50" s="176"/>
      <c r="G50" s="355"/>
      <c r="H50" s="199"/>
      <c r="I50" s="154"/>
      <c r="M50" s="166"/>
      <c r="N50" s="179"/>
      <c r="P50" s="340"/>
    </row>
    <row r="51" spans="2:16" ht="9.9499999999999993" customHeight="1">
      <c r="C51" s="190"/>
      <c r="D51" s="341"/>
      <c r="F51" s="183"/>
      <c r="G51" s="185"/>
      <c r="H51" s="200"/>
      <c r="I51" s="154"/>
      <c r="J51" s="152"/>
      <c r="M51" s="166"/>
      <c r="N51" s="166"/>
      <c r="O51" s="168"/>
      <c r="P51" s="253"/>
    </row>
    <row r="52" spans="2:16" ht="9.9499999999999993" customHeight="1">
      <c r="C52" s="191"/>
      <c r="D52" s="342"/>
      <c r="E52" s="197"/>
      <c r="F52" s="183"/>
      <c r="G52" s="185"/>
      <c r="H52" s="200"/>
      <c r="I52" s="159"/>
      <c r="J52" s="155"/>
      <c r="K52" s="176"/>
      <c r="M52" s="166"/>
      <c r="N52" s="166"/>
      <c r="O52" s="168"/>
      <c r="P52" s="162"/>
    </row>
    <row r="53" spans="2:16" ht="9.9499999999999993" customHeight="1">
      <c r="F53" s="183"/>
      <c r="G53" s="354">
        <v>-4</v>
      </c>
      <c r="H53" s="201"/>
      <c r="I53" s="161"/>
      <c r="K53" s="177"/>
      <c r="M53" s="341" t="s">
        <v>189</v>
      </c>
      <c r="N53" s="155"/>
      <c r="O53" s="168"/>
      <c r="P53" s="166"/>
    </row>
    <row r="54" spans="2:16" ht="9.9499999999999993" customHeight="1">
      <c r="F54" s="182"/>
      <c r="G54" s="355"/>
      <c r="H54" s="198"/>
      <c r="I54" s="161"/>
      <c r="K54" s="177"/>
      <c r="L54" s="174"/>
      <c r="M54" s="342"/>
      <c r="N54" s="166"/>
      <c r="O54" s="166"/>
      <c r="P54" s="166"/>
    </row>
    <row r="55" spans="2:16" ht="9.9499999999999993" customHeight="1">
      <c r="J55" s="341" t="s">
        <v>189</v>
      </c>
      <c r="K55" s="178"/>
      <c r="M55" s="180"/>
      <c r="N55" s="166"/>
      <c r="O55" s="166"/>
      <c r="P55" s="166"/>
    </row>
    <row r="56" spans="2:16" ht="9.9499999999999993" customHeight="1">
      <c r="J56" s="342"/>
      <c r="K56" s="173"/>
      <c r="M56" s="166"/>
      <c r="N56" s="166"/>
      <c r="O56" s="166"/>
      <c r="P56" s="166"/>
    </row>
    <row r="57" spans="2:16" ht="9.9499999999999993" customHeight="1">
      <c r="N57" s="166"/>
      <c r="O57" s="166"/>
      <c r="P57" s="166"/>
    </row>
    <row r="58" spans="2:16" ht="9.9499999999999993" customHeight="1">
      <c r="M58" s="345" t="s">
        <v>186</v>
      </c>
      <c r="N58" s="153"/>
      <c r="O58" s="154"/>
      <c r="P58" s="347" t="s">
        <v>351</v>
      </c>
    </row>
    <row r="59" spans="2:16" ht="9.9499999999999993" customHeight="1">
      <c r="M59" s="346"/>
      <c r="N59" s="156"/>
      <c r="O59" s="154"/>
      <c r="P59" s="347"/>
    </row>
    <row r="60" spans="2:16" ht="9.9499999999999993" customHeight="1">
      <c r="M60" s="157"/>
      <c r="N60" s="158"/>
      <c r="O60" s="154"/>
      <c r="P60" s="345" t="s">
        <v>186</v>
      </c>
    </row>
    <row r="61" spans="2:16" ht="9.9499999999999993" customHeight="1">
      <c r="M61" s="157"/>
      <c r="N61" s="158"/>
      <c r="O61" s="159"/>
      <c r="P61" s="346"/>
    </row>
    <row r="62" spans="2:16" ht="9.9499999999999993" customHeight="1">
      <c r="M62" s="341"/>
      <c r="N62" s="160"/>
      <c r="O62" s="161"/>
      <c r="P62" s="162"/>
    </row>
    <row r="63" spans="2:16" ht="9.9499999999999993" customHeight="1">
      <c r="M63" s="342"/>
      <c r="N63" s="153"/>
      <c r="O63" s="161"/>
      <c r="P63" s="162"/>
    </row>
    <row r="64" spans="2:16" s="226" customFormat="1" ht="18.75">
      <c r="B64" s="227" t="s">
        <v>266</v>
      </c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</row>
    <row r="65" spans="2:15" s="226" customFormat="1" ht="18.75">
      <c r="B65" s="227" t="s">
        <v>267</v>
      </c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</row>
    <row r="66" spans="2:15" s="226" customFormat="1" ht="18.75">
      <c r="B66" s="227" t="s">
        <v>268</v>
      </c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</row>
    <row r="67" spans="2:15" ht="9.9499999999999993" customHeight="1"/>
    <row r="68" spans="2:15" ht="9.9499999999999993" customHeight="1"/>
    <row r="69" spans="2:15" ht="9.9499999999999993" customHeight="1"/>
    <row r="70" spans="2:15" ht="9.9499999999999993" customHeight="1"/>
    <row r="71" spans="2:15" ht="9.9499999999999993" customHeight="1"/>
    <row r="72" spans="2:15" ht="9.9499999999999993" customHeight="1"/>
    <row r="73" spans="2:15" ht="9.9499999999999993" customHeight="1"/>
    <row r="74" spans="2:15" ht="9.9499999999999993" customHeight="1"/>
    <row r="75" spans="2:15" ht="9.9499999999999993" customHeight="1"/>
    <row r="76" spans="2:15" ht="9.9499999999999993" customHeight="1"/>
    <row r="77" spans="2:15" ht="9.9499999999999993" customHeight="1"/>
    <row r="78" spans="2:15" ht="9.9499999999999993" customHeight="1"/>
    <row r="79" spans="2:15" ht="9.9499999999999993" customHeight="1"/>
    <row r="80" spans="2:15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</sheetData>
  <mergeCells count="57">
    <mergeCell ref="D43:D44"/>
    <mergeCell ref="D51:D52"/>
    <mergeCell ref="G49:G50"/>
    <mergeCell ref="G53:G54"/>
    <mergeCell ref="J55:J56"/>
    <mergeCell ref="A45:A46"/>
    <mergeCell ref="A47:A48"/>
    <mergeCell ref="G45:G46"/>
    <mergeCell ref="M53:M54"/>
    <mergeCell ref="M62:M63"/>
    <mergeCell ref="P60:P61"/>
    <mergeCell ref="M41:M42"/>
    <mergeCell ref="P45:P46"/>
    <mergeCell ref="P58:P59"/>
    <mergeCell ref="M58:M59"/>
    <mergeCell ref="G41:G42"/>
    <mergeCell ref="C7:C8"/>
    <mergeCell ref="C11:C12"/>
    <mergeCell ref="C15:C16"/>
    <mergeCell ref="C19:C20"/>
    <mergeCell ref="C23:C24"/>
    <mergeCell ref="C27:C28"/>
    <mergeCell ref="D31:D32"/>
    <mergeCell ref="D35:D36"/>
    <mergeCell ref="D23:D24"/>
    <mergeCell ref="G25:G26"/>
    <mergeCell ref="D27:D28"/>
    <mergeCell ref="C31:C32"/>
    <mergeCell ref="C35:C36"/>
    <mergeCell ref="G17:G18"/>
    <mergeCell ref="D19:D20"/>
    <mergeCell ref="J11:J12"/>
    <mergeCell ref="J13:J14"/>
    <mergeCell ref="D15:D16"/>
    <mergeCell ref="G15:G16"/>
    <mergeCell ref="G23:G24"/>
    <mergeCell ref="P49:P50"/>
    <mergeCell ref="J39:J40"/>
    <mergeCell ref="P47:P48"/>
    <mergeCell ref="J43:J44"/>
    <mergeCell ref="A1:P1"/>
    <mergeCell ref="A2:P2"/>
    <mergeCell ref="A3:P3"/>
    <mergeCell ref="A4:P4"/>
    <mergeCell ref="D7:D8"/>
    <mergeCell ref="G7:G8"/>
    <mergeCell ref="M19:M20"/>
    <mergeCell ref="M21:M22"/>
    <mergeCell ref="G31:G32"/>
    <mergeCell ref="G33:G34"/>
    <mergeCell ref="G9:G10"/>
    <mergeCell ref="D11:D12"/>
    <mergeCell ref="J29:J30"/>
    <mergeCell ref="J27:J28"/>
    <mergeCell ref="J45:J46"/>
    <mergeCell ref="M23:M24"/>
    <mergeCell ref="M39:M40"/>
  </mergeCells>
  <pageMargins left="0.23622047244094491" right="0.23622047244094491" top="0" bottom="0" header="0.31496062992125984" footer="0.31496062992125984"/>
  <pageSetup paperSize="9" scale="57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"/>
  <sheetViews>
    <sheetView topLeftCell="H13" workbookViewId="0">
      <selection activeCell="G37" sqref="G37"/>
    </sheetView>
  </sheetViews>
  <sheetFormatPr defaultRowHeight="15.75"/>
  <cols>
    <col min="1" max="1" width="25.1640625" customWidth="1"/>
    <col min="2" max="2" width="3.6640625" customWidth="1"/>
    <col min="3" max="3" width="5.33203125" style="187" customWidth="1"/>
    <col min="4" max="4" width="40" customWidth="1"/>
    <col min="5" max="5" width="4.1640625" style="187" customWidth="1"/>
    <col min="6" max="6" width="3.83203125" customWidth="1"/>
    <col min="7" max="7" width="40" customWidth="1"/>
    <col min="8" max="8" width="4.33203125" style="72" customWidth="1"/>
    <col min="9" max="9" width="3" customWidth="1"/>
    <col min="10" max="10" width="41" customWidth="1"/>
    <col min="11" max="11" width="3.83203125" customWidth="1"/>
    <col min="12" max="12" width="4.1640625" customWidth="1"/>
    <col min="13" max="13" width="39.83203125" customWidth="1"/>
    <col min="14" max="14" width="4.33203125" customWidth="1"/>
    <col min="15" max="15" width="3.6640625" customWidth="1"/>
    <col min="16" max="16" width="34.6640625" customWidth="1"/>
  </cols>
  <sheetData>
    <row r="1" spans="1:19" s="217" customFormat="1" ht="49.5" customHeight="1">
      <c r="A1" s="332" t="s">
        <v>255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218"/>
      <c r="R1" s="218"/>
      <c r="S1" s="218"/>
    </row>
    <row r="2" spans="1:19" s="217" customFormat="1" ht="26.25">
      <c r="A2" s="333" t="s">
        <v>257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219"/>
      <c r="R2" s="219"/>
      <c r="S2" s="219"/>
    </row>
    <row r="3" spans="1:19" s="217" customFormat="1" ht="30.75">
      <c r="A3" s="334" t="s">
        <v>258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220"/>
      <c r="R3" s="220"/>
      <c r="S3" s="220"/>
    </row>
    <row r="4" spans="1:19" s="217" customFormat="1" ht="18.75">
      <c r="A4" s="335" t="s">
        <v>256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221"/>
      <c r="R4" s="221"/>
      <c r="S4" s="221"/>
    </row>
    <row r="5" spans="1:19" s="226" customFormat="1" ht="18.75" customHeight="1">
      <c r="A5" s="225" t="s">
        <v>260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114" t="s">
        <v>265</v>
      </c>
      <c r="Q5" s="225"/>
      <c r="R5" s="225"/>
      <c r="S5" s="225"/>
    </row>
    <row r="7" spans="1:19" ht="9.9499999999999993" customHeight="1">
      <c r="C7" s="350" t="s">
        <v>206</v>
      </c>
      <c r="D7" s="341" t="s">
        <v>252</v>
      </c>
      <c r="E7" s="192"/>
      <c r="F7" s="154"/>
      <c r="G7" s="338" t="s">
        <v>326</v>
      </c>
      <c r="H7" s="198"/>
      <c r="I7" s="154"/>
      <c r="J7" s="154"/>
      <c r="K7" s="154"/>
      <c r="L7" s="154"/>
      <c r="M7" s="172"/>
    </row>
    <row r="8" spans="1:19" ht="9.9499999999999993" customHeight="1">
      <c r="C8" s="351"/>
      <c r="D8" s="342"/>
      <c r="E8" s="193"/>
      <c r="F8" s="154"/>
      <c r="G8" s="339"/>
      <c r="H8" s="198"/>
      <c r="I8" s="154"/>
      <c r="J8" s="154"/>
      <c r="K8" s="154"/>
      <c r="L8" s="154"/>
      <c r="M8" s="172"/>
    </row>
    <row r="9" spans="1:19" ht="9.9499999999999993" customHeight="1">
      <c r="D9" s="157"/>
      <c r="E9" s="194">
        <v>1</v>
      </c>
      <c r="F9" s="154"/>
      <c r="G9" s="341" t="s">
        <v>182</v>
      </c>
      <c r="H9" s="198"/>
      <c r="I9" s="154"/>
      <c r="J9" s="154"/>
      <c r="K9" s="154"/>
      <c r="L9" s="154"/>
      <c r="M9" s="172"/>
    </row>
    <row r="10" spans="1:19" ht="9.9499999999999993" customHeight="1">
      <c r="D10" s="157"/>
      <c r="E10" s="194"/>
      <c r="F10" s="159"/>
      <c r="G10" s="342"/>
      <c r="H10" s="199"/>
      <c r="I10" s="154"/>
      <c r="J10" s="154"/>
      <c r="K10" s="154"/>
      <c r="L10" s="154"/>
      <c r="M10" s="172"/>
    </row>
    <row r="11" spans="1:19" ht="9.9499999999999993" customHeight="1">
      <c r="C11" s="350" t="s">
        <v>207</v>
      </c>
      <c r="D11" s="341" t="s">
        <v>182</v>
      </c>
      <c r="E11" s="195"/>
      <c r="F11" s="161"/>
      <c r="G11" s="162"/>
      <c r="H11" s="200"/>
      <c r="I11" s="154"/>
      <c r="J11" s="338" t="s">
        <v>279</v>
      </c>
      <c r="K11" s="154"/>
      <c r="L11" s="154"/>
      <c r="M11" s="161"/>
    </row>
    <row r="12" spans="1:19" ht="9.9499999999999993" customHeight="1">
      <c r="C12" s="351"/>
      <c r="D12" s="342"/>
      <c r="E12" s="192"/>
      <c r="F12" s="161"/>
      <c r="G12" s="164"/>
      <c r="H12" s="200"/>
      <c r="I12" s="154"/>
      <c r="J12" s="339"/>
      <c r="K12" s="154"/>
      <c r="L12" s="154"/>
      <c r="M12" s="161"/>
    </row>
    <row r="13" spans="1:19" ht="9.9499999999999993" customHeight="1">
      <c r="D13" s="157"/>
      <c r="E13" s="192"/>
      <c r="F13" s="161"/>
      <c r="G13" s="157"/>
      <c r="H13" s="194">
        <v>5</v>
      </c>
      <c r="I13" s="165"/>
      <c r="J13" s="341" t="s">
        <v>182</v>
      </c>
      <c r="K13" s="166"/>
      <c r="L13" s="166"/>
      <c r="M13" s="166"/>
    </row>
    <row r="14" spans="1:19" ht="9.9499999999999993" customHeight="1">
      <c r="D14" s="157"/>
      <c r="E14" s="192"/>
      <c r="F14" s="161"/>
      <c r="G14" s="157"/>
      <c r="H14" s="200"/>
      <c r="I14" s="154"/>
      <c r="J14" s="342"/>
      <c r="K14" s="167"/>
      <c r="L14" s="168"/>
      <c r="M14" s="166"/>
    </row>
    <row r="15" spans="1:19" ht="9.9499999999999993" customHeight="1">
      <c r="C15" s="350" t="s">
        <v>208</v>
      </c>
      <c r="D15" s="341" t="s">
        <v>177</v>
      </c>
      <c r="E15" s="192"/>
      <c r="F15" s="161"/>
      <c r="G15" s="338" t="s">
        <v>280</v>
      </c>
      <c r="H15" s="200"/>
      <c r="I15" s="154"/>
      <c r="J15" s="162"/>
      <c r="K15" s="166"/>
      <c r="L15" s="168"/>
      <c r="M15" s="166"/>
    </row>
    <row r="16" spans="1:19" ht="9.9499999999999993" customHeight="1">
      <c r="C16" s="351"/>
      <c r="D16" s="342"/>
      <c r="E16" s="193"/>
      <c r="F16" s="161"/>
      <c r="G16" s="339"/>
      <c r="H16" s="200"/>
      <c r="I16" s="154"/>
      <c r="J16" s="169"/>
      <c r="K16" s="166"/>
      <c r="L16" s="168"/>
      <c r="M16" s="166"/>
    </row>
    <row r="17" spans="3:13" ht="9.9499999999999993" customHeight="1">
      <c r="D17" s="157"/>
      <c r="E17" s="194">
        <v>2</v>
      </c>
      <c r="F17" s="170"/>
      <c r="G17" s="356" t="s">
        <v>184</v>
      </c>
      <c r="H17" s="201"/>
      <c r="I17" s="154"/>
      <c r="J17" s="166"/>
      <c r="K17" s="166"/>
      <c r="L17" s="168"/>
      <c r="M17" s="166"/>
    </row>
    <row r="18" spans="3:13" ht="9.9499999999999993" customHeight="1">
      <c r="D18" s="157"/>
      <c r="E18" s="194"/>
      <c r="F18" s="154"/>
      <c r="G18" s="357"/>
      <c r="H18" s="198"/>
      <c r="I18" s="154"/>
      <c r="J18" s="166"/>
      <c r="K18" s="166"/>
      <c r="L18" s="168"/>
      <c r="M18" s="166"/>
    </row>
    <row r="19" spans="3:13" ht="9.9499999999999993" customHeight="1">
      <c r="C19" s="350" t="s">
        <v>315</v>
      </c>
      <c r="D19" s="356" t="s">
        <v>184</v>
      </c>
      <c r="E19" s="195"/>
      <c r="F19" s="154"/>
      <c r="G19" s="162"/>
      <c r="H19" s="198"/>
      <c r="I19" s="154"/>
      <c r="J19" s="166"/>
      <c r="K19" s="166"/>
      <c r="L19" s="168"/>
      <c r="M19" s="347" t="s">
        <v>202</v>
      </c>
    </row>
    <row r="20" spans="3:13" ht="9.9499999999999993" customHeight="1">
      <c r="C20" s="351"/>
      <c r="D20" s="357"/>
      <c r="E20" s="192"/>
      <c r="F20" s="154"/>
      <c r="G20" s="162"/>
      <c r="H20" s="198"/>
      <c r="I20" s="154"/>
      <c r="J20" s="166"/>
      <c r="K20" s="166"/>
      <c r="L20" s="168"/>
      <c r="M20" s="347"/>
    </row>
    <row r="21" spans="3:13" ht="9.9499999999999993" customHeight="1">
      <c r="D21" s="157"/>
      <c r="E21" s="192"/>
      <c r="F21" s="154"/>
      <c r="G21" s="157"/>
      <c r="H21" s="198"/>
      <c r="I21" s="154"/>
      <c r="J21" s="166"/>
      <c r="K21" s="166"/>
      <c r="L21" s="168"/>
      <c r="M21" s="341" t="s">
        <v>179</v>
      </c>
    </row>
    <row r="22" spans="3:13" ht="9.9499999999999993" customHeight="1">
      <c r="D22" s="157"/>
      <c r="E22" s="192"/>
      <c r="F22" s="154"/>
      <c r="G22" s="157"/>
      <c r="H22" s="198"/>
      <c r="I22" s="154"/>
      <c r="J22" s="166"/>
      <c r="K22" s="166"/>
      <c r="L22" s="167"/>
      <c r="M22" s="342"/>
    </row>
    <row r="23" spans="3:13" ht="9.9499999999999993" customHeight="1">
      <c r="C23" s="352" t="s">
        <v>209</v>
      </c>
      <c r="D23" s="336" t="s">
        <v>174</v>
      </c>
      <c r="E23" s="192"/>
      <c r="F23" s="154"/>
      <c r="G23" s="338" t="s">
        <v>387</v>
      </c>
      <c r="H23" s="198"/>
      <c r="I23" s="154"/>
      <c r="J23" s="166"/>
      <c r="K23" s="166"/>
      <c r="L23" s="168"/>
      <c r="M23" s="338" t="s">
        <v>280</v>
      </c>
    </row>
    <row r="24" spans="3:13" ht="9.9499999999999993" customHeight="1">
      <c r="C24" s="353"/>
      <c r="D24" s="337"/>
      <c r="E24" s="193"/>
      <c r="F24" s="154"/>
      <c r="G24" s="339"/>
      <c r="H24" s="198"/>
      <c r="I24" s="154"/>
      <c r="J24" s="166"/>
      <c r="K24" s="166"/>
      <c r="L24" s="168"/>
      <c r="M24" s="340"/>
    </row>
    <row r="25" spans="3:13" ht="9.9499999999999993" customHeight="1">
      <c r="D25" s="157"/>
      <c r="E25" s="194">
        <v>3</v>
      </c>
      <c r="F25" s="154"/>
      <c r="G25" s="341" t="s">
        <v>179</v>
      </c>
      <c r="H25" s="198"/>
      <c r="I25" s="154"/>
      <c r="J25" s="166"/>
      <c r="K25" s="166"/>
      <c r="L25" s="168"/>
      <c r="M25" s="175"/>
    </row>
    <row r="26" spans="3:13" ht="9.9499999999999993" customHeight="1">
      <c r="D26" s="157"/>
      <c r="E26" s="194"/>
      <c r="F26" s="159"/>
      <c r="G26" s="342"/>
      <c r="H26" s="199"/>
      <c r="I26" s="154"/>
      <c r="J26" s="166"/>
      <c r="K26" s="166"/>
      <c r="L26" s="168"/>
    </row>
    <row r="27" spans="3:13" ht="9.9499999999999993" customHeight="1">
      <c r="C27" s="352" t="s">
        <v>210</v>
      </c>
      <c r="D27" s="341" t="s">
        <v>179</v>
      </c>
      <c r="E27" s="195"/>
      <c r="F27" s="161"/>
      <c r="G27" s="162"/>
      <c r="H27" s="200"/>
      <c r="I27" s="154"/>
      <c r="J27" s="338" t="s">
        <v>299</v>
      </c>
      <c r="K27" s="166"/>
      <c r="L27" s="168"/>
    </row>
    <row r="28" spans="3:13" ht="9.9499999999999993" customHeight="1">
      <c r="C28" s="353"/>
      <c r="D28" s="342"/>
      <c r="E28" s="192"/>
      <c r="F28" s="161"/>
      <c r="G28" s="162"/>
      <c r="H28" s="200"/>
      <c r="I28" s="154"/>
      <c r="J28" s="339"/>
      <c r="K28" s="166"/>
      <c r="L28" s="168"/>
    </row>
    <row r="29" spans="3:13" ht="9.9499999999999993" customHeight="1">
      <c r="D29" s="157"/>
      <c r="E29" s="192"/>
      <c r="F29" s="161"/>
      <c r="G29" s="157"/>
      <c r="H29" s="194">
        <v>6</v>
      </c>
      <c r="I29" s="165"/>
      <c r="J29" s="341" t="s">
        <v>179</v>
      </c>
      <c r="K29" s="171"/>
      <c r="L29" s="168"/>
    </row>
    <row r="30" spans="3:13" ht="9.9499999999999993" customHeight="1">
      <c r="D30" s="157"/>
      <c r="E30" s="192"/>
      <c r="F30" s="161"/>
      <c r="G30" s="157"/>
      <c r="H30" s="200"/>
      <c r="I30" s="154"/>
      <c r="J30" s="342"/>
      <c r="K30" s="166"/>
      <c r="L30" s="166"/>
    </row>
    <row r="31" spans="3:13" ht="9.9499999999999993" customHeight="1">
      <c r="C31" s="350" t="s">
        <v>211</v>
      </c>
      <c r="D31" s="341" t="s">
        <v>181</v>
      </c>
      <c r="E31" s="192"/>
      <c r="F31" s="161"/>
      <c r="G31" s="338" t="s">
        <v>387</v>
      </c>
      <c r="H31" s="200"/>
      <c r="I31" s="154"/>
      <c r="J31" s="163"/>
      <c r="K31" s="161"/>
      <c r="L31" s="161"/>
    </row>
    <row r="32" spans="3:13" ht="9.9499999999999993" customHeight="1">
      <c r="C32" s="351"/>
      <c r="D32" s="342"/>
      <c r="E32" s="193"/>
      <c r="F32" s="161"/>
      <c r="G32" s="339"/>
      <c r="H32" s="200"/>
      <c r="I32" s="154"/>
      <c r="J32" s="181"/>
      <c r="K32" s="181"/>
      <c r="L32" s="181"/>
    </row>
    <row r="33" spans="1:16" ht="9.9499999999999993" customHeight="1">
      <c r="D33" s="157"/>
      <c r="E33" s="194">
        <v>4</v>
      </c>
      <c r="F33" s="170"/>
      <c r="G33" s="341" t="s">
        <v>172</v>
      </c>
      <c r="H33" s="201"/>
      <c r="I33" s="154"/>
      <c r="J33" s="181"/>
      <c r="K33" s="181"/>
      <c r="L33" s="181"/>
    </row>
    <row r="34" spans="1:16" ht="9.9499999999999993" customHeight="1">
      <c r="D34" s="157"/>
      <c r="E34" s="194"/>
      <c r="F34" s="154"/>
      <c r="G34" s="342"/>
      <c r="H34" s="198"/>
      <c r="I34" s="154"/>
      <c r="J34" s="161"/>
      <c r="K34" s="161"/>
      <c r="L34" s="161"/>
      <c r="M34" s="157"/>
      <c r="N34" s="153"/>
      <c r="O34" s="161"/>
      <c r="P34" s="157"/>
    </row>
    <row r="35" spans="1:16" ht="9.9499999999999993" customHeight="1">
      <c r="C35" s="350" t="s">
        <v>212</v>
      </c>
      <c r="D35" s="341" t="s">
        <v>172</v>
      </c>
      <c r="E35" s="195"/>
      <c r="F35" s="154"/>
      <c r="G35" s="163"/>
      <c r="H35" s="198"/>
      <c r="I35" s="154"/>
      <c r="J35" s="166"/>
      <c r="K35" s="166"/>
      <c r="L35" s="166"/>
      <c r="M35" s="157"/>
      <c r="N35" s="153"/>
      <c r="O35" s="161"/>
      <c r="P35" s="157"/>
    </row>
    <row r="36" spans="1:16" ht="9.9499999999999993" customHeight="1">
      <c r="C36" s="351"/>
      <c r="D36" s="342"/>
      <c r="E36" s="192"/>
      <c r="F36" s="154"/>
      <c r="G36" s="163"/>
      <c r="H36" s="198"/>
      <c r="I36" s="154"/>
      <c r="J36" s="166"/>
      <c r="K36" s="184"/>
      <c r="L36" s="161"/>
    </row>
    <row r="37" spans="1:16" ht="11.25" customHeight="1">
      <c r="J37" s="166"/>
      <c r="K37" s="184"/>
      <c r="L37" s="161"/>
    </row>
    <row r="38" spans="1:16" ht="9.9499999999999993" customHeight="1"/>
    <row r="39" spans="1:16" ht="9.9499999999999993" customHeight="1">
      <c r="J39" s="341" t="s">
        <v>172</v>
      </c>
      <c r="M39" s="338" t="s">
        <v>280</v>
      </c>
    </row>
    <row r="40" spans="1:16" ht="9.9499999999999993" customHeight="1">
      <c r="J40" s="342"/>
      <c r="K40" s="176"/>
      <c r="M40" s="339"/>
    </row>
    <row r="41" spans="1:16" ht="9.9499999999999993" customHeight="1">
      <c r="G41" s="341" t="s">
        <v>252</v>
      </c>
      <c r="H41" s="198"/>
      <c r="I41" s="154"/>
      <c r="K41" s="177"/>
      <c r="M41" s="341" t="s">
        <v>172</v>
      </c>
      <c r="N41" s="166"/>
      <c r="O41" s="166"/>
      <c r="P41" s="166"/>
    </row>
    <row r="42" spans="1:16" ht="9.9499999999999993" customHeight="1">
      <c r="F42" s="176"/>
      <c r="G42" s="342"/>
      <c r="H42" s="199"/>
      <c r="I42" s="154"/>
      <c r="K42" s="177"/>
      <c r="L42" s="174"/>
      <c r="M42" s="342"/>
      <c r="N42" s="167"/>
      <c r="O42" s="168"/>
      <c r="P42" s="166"/>
    </row>
    <row r="43" spans="1:16" ht="9.9499999999999993" customHeight="1">
      <c r="D43" s="341" t="s">
        <v>252</v>
      </c>
      <c r="E43" s="196"/>
      <c r="F43" s="183"/>
      <c r="G43" s="185"/>
      <c r="H43" s="200"/>
      <c r="I43" s="154"/>
      <c r="J43" s="341" t="s">
        <v>177</v>
      </c>
      <c r="K43" s="178"/>
      <c r="L43" s="175"/>
      <c r="M43" s="162"/>
      <c r="N43" s="166"/>
      <c r="O43" s="168"/>
      <c r="P43" s="166"/>
    </row>
    <row r="44" spans="1:16" ht="9.9499999999999993" customHeight="1">
      <c r="C44" s="188"/>
      <c r="D44" s="342"/>
      <c r="E44" s="197"/>
      <c r="F44" s="183"/>
      <c r="G44" s="185"/>
      <c r="H44" s="200"/>
      <c r="I44" s="159"/>
      <c r="J44" s="342"/>
      <c r="K44" s="173"/>
      <c r="M44" s="169"/>
      <c r="N44" s="166"/>
      <c r="O44" s="168"/>
      <c r="P44" s="166"/>
    </row>
    <row r="45" spans="1:16" ht="9.9499999999999993" customHeight="1">
      <c r="A45" s="347" t="s">
        <v>205</v>
      </c>
      <c r="C45" s="189"/>
      <c r="F45" s="183"/>
      <c r="G45" s="341" t="s">
        <v>177</v>
      </c>
      <c r="H45" s="201"/>
      <c r="I45" s="161"/>
      <c r="J45" s="338" t="s">
        <v>276</v>
      </c>
      <c r="M45" s="166"/>
      <c r="N45" s="166"/>
      <c r="O45" s="168"/>
      <c r="P45" s="347" t="s">
        <v>203</v>
      </c>
    </row>
    <row r="46" spans="1:16" ht="9.9499999999999993" customHeight="1">
      <c r="A46" s="347"/>
      <c r="C46" s="189"/>
      <c r="F46" s="182"/>
      <c r="G46" s="342"/>
      <c r="H46" s="198"/>
      <c r="I46" s="161"/>
      <c r="J46" s="340"/>
      <c r="M46" s="166"/>
      <c r="N46" s="166"/>
      <c r="O46" s="168"/>
      <c r="P46" s="347"/>
    </row>
    <row r="47" spans="1:16" ht="9.9499999999999993" customHeight="1">
      <c r="A47" s="341"/>
      <c r="C47" s="189"/>
      <c r="G47" s="186"/>
      <c r="M47" s="166"/>
      <c r="N47" s="166"/>
      <c r="O47" s="168"/>
      <c r="P47" s="341" t="s">
        <v>172</v>
      </c>
    </row>
    <row r="48" spans="1:16" ht="9.9499999999999993" customHeight="1">
      <c r="A48" s="342"/>
      <c r="B48" s="173"/>
      <c r="C48" s="189"/>
      <c r="G48" s="186"/>
      <c r="M48" s="166"/>
      <c r="N48" s="166"/>
      <c r="O48" s="167"/>
      <c r="P48" s="342"/>
    </row>
    <row r="49" spans="2:16" ht="9.9499999999999993" customHeight="1">
      <c r="C49" s="189"/>
      <c r="G49" s="354">
        <v>-3</v>
      </c>
      <c r="H49" s="198"/>
      <c r="I49" s="154"/>
      <c r="J49" s="338"/>
      <c r="M49" s="166"/>
      <c r="N49" s="179"/>
      <c r="P49" s="338" t="s">
        <v>298</v>
      </c>
    </row>
    <row r="50" spans="2:16" ht="9.9499999999999993" customHeight="1">
      <c r="C50" s="189"/>
      <c r="F50" s="176"/>
      <c r="G50" s="355"/>
      <c r="H50" s="199"/>
      <c r="I50" s="154"/>
      <c r="J50" s="339"/>
      <c r="M50" s="166"/>
      <c r="N50" s="179"/>
      <c r="P50" s="340"/>
    </row>
    <row r="51" spans="2:16" ht="9.9499999999999993" customHeight="1">
      <c r="C51" s="190"/>
      <c r="D51" s="341"/>
      <c r="F51" s="183"/>
      <c r="G51" s="185"/>
      <c r="H51" s="200"/>
      <c r="I51" s="154"/>
      <c r="J51" s="152"/>
      <c r="M51" s="338"/>
      <c r="N51" s="166"/>
      <c r="O51" s="168"/>
      <c r="P51" s="162"/>
    </row>
    <row r="52" spans="2:16" ht="9.9499999999999993" customHeight="1">
      <c r="C52" s="191"/>
      <c r="D52" s="342"/>
      <c r="E52" s="197"/>
      <c r="F52" s="183"/>
      <c r="G52" s="185"/>
      <c r="H52" s="200"/>
      <c r="I52" s="159"/>
      <c r="J52" s="155"/>
      <c r="K52" s="176"/>
      <c r="M52" s="339"/>
      <c r="N52" s="166"/>
      <c r="O52" s="168"/>
      <c r="P52" s="162"/>
    </row>
    <row r="53" spans="2:16" ht="9.9499999999999993" customHeight="1">
      <c r="F53" s="183"/>
      <c r="G53" s="354">
        <v>-4</v>
      </c>
      <c r="H53" s="201"/>
      <c r="I53" s="161"/>
      <c r="K53" s="177"/>
      <c r="M53" s="356" t="s">
        <v>184</v>
      </c>
      <c r="N53" s="155"/>
      <c r="O53" s="168"/>
      <c r="P53" s="166"/>
    </row>
    <row r="54" spans="2:16" ht="9.9499999999999993" customHeight="1">
      <c r="F54" s="182"/>
      <c r="G54" s="355"/>
      <c r="H54" s="198"/>
      <c r="I54" s="161"/>
      <c r="K54" s="177"/>
      <c r="L54" s="174"/>
      <c r="M54" s="357"/>
      <c r="N54" s="166"/>
      <c r="O54" s="166"/>
      <c r="P54" s="166"/>
    </row>
    <row r="55" spans="2:16" ht="9.9499999999999993" customHeight="1">
      <c r="J55" s="356" t="s">
        <v>184</v>
      </c>
      <c r="K55" s="178"/>
      <c r="M55" s="180"/>
      <c r="N55" s="166"/>
      <c r="O55" s="166"/>
      <c r="P55" s="166"/>
    </row>
    <row r="56" spans="2:16" ht="9.9499999999999993" customHeight="1">
      <c r="J56" s="357"/>
      <c r="K56" s="173"/>
      <c r="M56" s="166"/>
      <c r="N56" s="166"/>
      <c r="O56" s="166"/>
      <c r="P56" s="166"/>
    </row>
    <row r="57" spans="2:16" ht="9.9499999999999993" customHeight="1">
      <c r="N57" s="166"/>
      <c r="O57" s="166"/>
      <c r="P57" s="166"/>
    </row>
    <row r="58" spans="2:16" ht="9.9499999999999993" customHeight="1">
      <c r="M58" s="341" t="s">
        <v>177</v>
      </c>
      <c r="N58" s="153"/>
      <c r="O58" s="154"/>
      <c r="P58" s="347" t="s">
        <v>204</v>
      </c>
    </row>
    <row r="59" spans="2:16" ht="9.9499999999999993" customHeight="1">
      <c r="M59" s="342"/>
      <c r="N59" s="156"/>
      <c r="O59" s="154"/>
      <c r="P59" s="347"/>
    </row>
    <row r="60" spans="2:16" ht="9.9499999999999993" customHeight="1">
      <c r="M60" s="157"/>
      <c r="N60" s="158"/>
      <c r="O60" s="154"/>
      <c r="P60" s="341" t="s">
        <v>177</v>
      </c>
    </row>
    <row r="61" spans="2:16" ht="9.9499999999999993" customHeight="1">
      <c r="M61" s="157"/>
      <c r="N61" s="158"/>
      <c r="O61" s="159"/>
      <c r="P61" s="342"/>
    </row>
    <row r="62" spans="2:16" ht="9.9499999999999993" customHeight="1">
      <c r="M62" s="341"/>
      <c r="N62" s="160"/>
      <c r="O62" s="161"/>
      <c r="P62" s="162"/>
    </row>
    <row r="63" spans="2:16" ht="9.9499999999999993" customHeight="1">
      <c r="M63" s="342"/>
      <c r="N63" s="153"/>
      <c r="O63" s="161"/>
      <c r="P63" s="162"/>
    </row>
    <row r="64" spans="2:16" s="226" customFormat="1" ht="18.75">
      <c r="B64" s="227" t="s">
        <v>266</v>
      </c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</row>
    <row r="65" spans="2:15" s="226" customFormat="1" ht="18.75">
      <c r="B65" s="227" t="s">
        <v>267</v>
      </c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</row>
    <row r="66" spans="2:15" s="226" customFormat="1" ht="18.75">
      <c r="B66" s="227" t="s">
        <v>268</v>
      </c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</row>
    <row r="67" spans="2:15" ht="9.9499999999999993" customHeight="1"/>
    <row r="68" spans="2:15" ht="9.9499999999999993" customHeight="1"/>
    <row r="69" spans="2:15" ht="9.9499999999999993" customHeight="1"/>
    <row r="70" spans="2:15" ht="9.9499999999999993" customHeight="1"/>
    <row r="71" spans="2:15" ht="9.9499999999999993" customHeight="1"/>
    <row r="72" spans="2:15" ht="9.9499999999999993" customHeight="1"/>
    <row r="73" spans="2:15" ht="9.9499999999999993" customHeight="1"/>
    <row r="74" spans="2:15" ht="9.9499999999999993" customHeight="1"/>
    <row r="75" spans="2:15" ht="9.9499999999999993" customHeight="1"/>
    <row r="76" spans="2:15" ht="9.9499999999999993" customHeight="1"/>
    <row r="77" spans="2:15" ht="9.9499999999999993" customHeight="1"/>
    <row r="78" spans="2:15" ht="9.9499999999999993" customHeight="1"/>
    <row r="79" spans="2:15" ht="9.9499999999999993" customHeight="1"/>
    <row r="80" spans="2:15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</sheetData>
  <mergeCells count="59">
    <mergeCell ref="J27:J28"/>
    <mergeCell ref="M23:M24"/>
    <mergeCell ref="M39:M40"/>
    <mergeCell ref="M51:M52"/>
    <mergeCell ref="J49:J50"/>
    <mergeCell ref="J45:J46"/>
    <mergeCell ref="J29:J30"/>
    <mergeCell ref="J43:J44"/>
    <mergeCell ref="A47:A48"/>
    <mergeCell ref="P47:P48"/>
    <mergeCell ref="P60:P61"/>
    <mergeCell ref="M62:M63"/>
    <mergeCell ref="G49:G50"/>
    <mergeCell ref="D51:D52"/>
    <mergeCell ref="G53:G54"/>
    <mergeCell ref="M53:M54"/>
    <mergeCell ref="J55:J56"/>
    <mergeCell ref="P58:P59"/>
    <mergeCell ref="P49:P50"/>
    <mergeCell ref="M58:M59"/>
    <mergeCell ref="M41:M42"/>
    <mergeCell ref="D43:D44"/>
    <mergeCell ref="A45:A46"/>
    <mergeCell ref="G45:G46"/>
    <mergeCell ref="P45:P46"/>
    <mergeCell ref="G33:G34"/>
    <mergeCell ref="C35:C36"/>
    <mergeCell ref="D35:D36"/>
    <mergeCell ref="J39:J40"/>
    <mergeCell ref="G41:G42"/>
    <mergeCell ref="G25:G26"/>
    <mergeCell ref="C27:C28"/>
    <mergeCell ref="D27:D28"/>
    <mergeCell ref="C31:C32"/>
    <mergeCell ref="D31:D32"/>
    <mergeCell ref="G31:G32"/>
    <mergeCell ref="M19:M20"/>
    <mergeCell ref="M21:M22"/>
    <mergeCell ref="C23:C24"/>
    <mergeCell ref="D23:D24"/>
    <mergeCell ref="G23:G24"/>
    <mergeCell ref="C15:C16"/>
    <mergeCell ref="D15:D16"/>
    <mergeCell ref="G15:G16"/>
    <mergeCell ref="G17:G18"/>
    <mergeCell ref="C19:C20"/>
    <mergeCell ref="D19:D20"/>
    <mergeCell ref="G9:G10"/>
    <mergeCell ref="C11:C12"/>
    <mergeCell ref="D11:D12"/>
    <mergeCell ref="J11:J12"/>
    <mergeCell ref="J13:J14"/>
    <mergeCell ref="A1:P1"/>
    <mergeCell ref="A2:P2"/>
    <mergeCell ref="A3:P3"/>
    <mergeCell ref="A4:P4"/>
    <mergeCell ref="C7:C8"/>
    <mergeCell ref="D7:D8"/>
    <mergeCell ref="G7:G8"/>
  </mergeCells>
  <pageMargins left="0.23622047244094491" right="0.23622047244094491" top="0" bottom="0" header="0.31496062992125984" footer="0.31496062992125984"/>
  <pageSetup paperSize="9" scale="7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Рейтинг КС</vt:lpstr>
      <vt:lpstr>мужчины</vt:lpstr>
      <vt:lpstr>женщины</vt:lpstr>
      <vt:lpstr>1й круг </vt:lpstr>
      <vt:lpstr> расп пн</vt:lpstr>
      <vt:lpstr> расп вт</vt:lpstr>
      <vt:lpstr>Созидание</vt:lpstr>
      <vt:lpstr>5-6 места</vt:lpstr>
      <vt:lpstr>к.Алексеева</vt:lpstr>
      <vt:lpstr> расп ср</vt:lpstr>
      <vt:lpstr> расп чт</vt:lpstr>
      <vt:lpstr>ИП</vt:lpstr>
      <vt:lpstr>женщины!Область_печати</vt:lpstr>
      <vt:lpstr>мужчины!Область_печати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Юля</cp:lastModifiedBy>
  <cp:lastPrinted>2018-06-28T05:53:10Z</cp:lastPrinted>
  <dcterms:created xsi:type="dcterms:W3CDTF">2012-07-03T18:34:05Z</dcterms:created>
  <dcterms:modified xsi:type="dcterms:W3CDTF">2018-07-02T07:53:01Z</dcterms:modified>
</cp:coreProperties>
</file>